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\\10.100.107.1\fukushima_jfk\90_運用管理・設計担当者はこちらをご覧ください\業務フロー構築フォルダ\HP製作\HP使用ファイル\UP済ファイル\新・帳票\"/>
    </mc:Choice>
  </mc:AlternateContent>
  <xr:revisionPtr revIDLastSave="0" documentId="13_ncr:1_{2416FBB7-24B3-416B-8FED-A3664FF72F4E}" xr6:coauthVersionLast="36" xr6:coauthVersionMax="36" xr10:uidLastSave="{00000000-0000-0000-0000-000000000000}"/>
  <bookViews>
    <workbookView xWindow="0" yWindow="0" windowWidth="20490" windowHeight="6330" xr2:uid="{00000000-000D-0000-FFFF-FFFF00000000}"/>
  </bookViews>
  <sheets>
    <sheet name="FM" sheetId="11" r:id="rId1"/>
    <sheet name="記載例" sheetId="14" r:id="rId2"/>
  </sheets>
  <definedNames>
    <definedName name="_xlnm.Print_Area" localSheetId="0">FM!$A$1:$Z$75</definedName>
    <definedName name="_xlnm.Print_Area" localSheetId="1">記載例!$A$1:$Z$75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14" l="1"/>
  <c r="J74" i="14"/>
  <c r="J73" i="14"/>
  <c r="L72" i="14"/>
  <c r="J72" i="14"/>
  <c r="L68" i="14"/>
  <c r="D68" i="14"/>
  <c r="C68" i="14"/>
  <c r="L64" i="14"/>
  <c r="D64" i="14"/>
  <c r="C64" i="14"/>
  <c r="L60" i="14"/>
  <c r="D60" i="14"/>
  <c r="C60" i="14"/>
  <c r="L56" i="14"/>
  <c r="D56" i="14"/>
  <c r="C56" i="14"/>
  <c r="L52" i="14"/>
  <c r="D52" i="14"/>
  <c r="C52" i="14"/>
  <c r="L48" i="14"/>
  <c r="D48" i="14"/>
  <c r="C48" i="14"/>
  <c r="L44" i="14"/>
  <c r="D44" i="14"/>
  <c r="C44" i="14"/>
  <c r="L40" i="14"/>
  <c r="D40" i="14"/>
  <c r="C40" i="14"/>
  <c r="L36" i="14"/>
  <c r="D36" i="14"/>
  <c r="C36" i="14"/>
  <c r="L32" i="14"/>
  <c r="D32" i="14"/>
  <c r="C32" i="14"/>
  <c r="L28" i="14"/>
  <c r="C28" i="14"/>
  <c r="L24" i="14"/>
  <c r="C24" i="14"/>
  <c r="L20" i="14"/>
  <c r="C20" i="14"/>
  <c r="L16" i="14"/>
  <c r="D16" i="14"/>
  <c r="D20" i="14" s="1"/>
  <c r="D24" i="14" s="1"/>
  <c r="D28" i="14" s="1"/>
  <c r="C16" i="14"/>
  <c r="L12" i="14"/>
  <c r="J75" i="11" l="1"/>
  <c r="J74" i="11"/>
  <c r="J73" i="11"/>
  <c r="J72" i="11"/>
  <c r="L16" i="11"/>
  <c r="L20" i="11"/>
  <c r="L24" i="11"/>
  <c r="L28" i="11"/>
  <c r="L32" i="11"/>
  <c r="L36" i="11"/>
  <c r="L40" i="11"/>
  <c r="L44" i="11"/>
  <c r="L48" i="11"/>
  <c r="L52" i="11"/>
  <c r="L56" i="11"/>
  <c r="L60" i="11"/>
  <c r="L64" i="11"/>
  <c r="L68" i="11"/>
  <c r="L12" i="11"/>
  <c r="C68" i="11"/>
  <c r="C64" i="11"/>
  <c r="C60" i="11"/>
  <c r="C56" i="11"/>
  <c r="C52" i="11"/>
  <c r="C48" i="11"/>
  <c r="C44" i="11"/>
  <c r="C40" i="11"/>
  <c r="C36" i="11"/>
  <c r="C32" i="11"/>
  <c r="C28" i="11"/>
  <c r="C24" i="11"/>
  <c r="C20" i="11"/>
  <c r="C16" i="11"/>
  <c r="D16" i="11"/>
  <c r="D20" i="11" s="1"/>
  <c r="D24" i="11" s="1"/>
  <c r="D28" i="11" s="1"/>
  <c r="D32" i="11" s="1"/>
  <c r="D36" i="11" s="1"/>
  <c r="D40" i="11" s="1"/>
  <c r="D44" i="11" s="1"/>
  <c r="D48" i="11" s="1"/>
  <c r="D52" i="11" s="1"/>
  <c r="D56" i="11" s="1"/>
  <c r="D60" i="11" s="1"/>
  <c r="D64" i="11" s="1"/>
  <c r="D68" i="11" s="1"/>
  <c r="L72" i="11" l="1"/>
</calcChain>
</file>

<file path=xl/sharedStrings.xml><?xml version="1.0" encoding="utf-8"?>
<sst xmlns="http://schemas.openxmlformats.org/spreadsheetml/2006/main" count="214" uniqueCount="36">
  <si>
    <t>欠勤理由等確認書</t>
    <rPh sb="0" eb="2">
      <t>ケッキン</t>
    </rPh>
    <rPh sb="2" eb="5">
      <t>リユウトウ</t>
    </rPh>
    <rPh sb="5" eb="8">
      <t>カクニンショ</t>
    </rPh>
    <phoneticPr fontId="3"/>
  </si>
  <si>
    <t>原則、手書きでの作成及び本様式の加工は不可と致します。薄黄色箇所に入力頂き、出力の上、提出願います。</t>
    <rPh sb="0" eb="2">
      <t>ゲンソク</t>
    </rPh>
    <rPh sb="3" eb="5">
      <t>テガ</t>
    </rPh>
    <rPh sb="8" eb="10">
      <t>サクセイ</t>
    </rPh>
    <rPh sb="10" eb="11">
      <t>オヨ</t>
    </rPh>
    <rPh sb="12" eb="13">
      <t>ホン</t>
    </rPh>
    <rPh sb="13" eb="15">
      <t>ヨウシキ</t>
    </rPh>
    <rPh sb="16" eb="18">
      <t>カコウ</t>
    </rPh>
    <rPh sb="19" eb="21">
      <t>フカ</t>
    </rPh>
    <rPh sb="22" eb="23">
      <t>イタ</t>
    </rPh>
    <rPh sb="27" eb="28">
      <t>ウス</t>
    </rPh>
    <rPh sb="28" eb="30">
      <t>キイロ</t>
    </rPh>
    <rPh sb="30" eb="32">
      <t>カショ</t>
    </rPh>
    <rPh sb="33" eb="35">
      <t>ニュウリョク</t>
    </rPh>
    <rPh sb="35" eb="36">
      <t>イタダ</t>
    </rPh>
    <rPh sb="38" eb="40">
      <t>シュツリョク</t>
    </rPh>
    <rPh sb="41" eb="42">
      <t>ウエ</t>
    </rPh>
    <rPh sb="43" eb="45">
      <t>テイシュツ</t>
    </rPh>
    <rPh sb="45" eb="46">
      <t>ネガ</t>
    </rPh>
    <phoneticPr fontId="3"/>
  </si>
  <si>
    <t>申請事業所名称</t>
    <rPh sb="0" eb="2">
      <t>シンセイ</t>
    </rPh>
    <rPh sb="2" eb="5">
      <t>ジギョウショ</t>
    </rPh>
    <rPh sb="5" eb="7">
      <t>メイショウ</t>
    </rPh>
    <phoneticPr fontId="3"/>
  </si>
  <si>
    <t>ア</t>
    <phoneticPr fontId="3"/>
  </si>
  <si>
    <t>イ</t>
    <phoneticPr fontId="3"/>
  </si>
  <si>
    <t>賃金計算期間</t>
    <rPh sb="0" eb="2">
      <t>チンギン</t>
    </rPh>
    <rPh sb="2" eb="4">
      <t>ケイサン</t>
    </rPh>
    <rPh sb="4" eb="6">
      <t>キカン</t>
    </rPh>
    <phoneticPr fontId="3"/>
  </si>
  <si>
    <t>～</t>
    <phoneticPr fontId="3"/>
  </si>
  <si>
    <t>(1)有給休暇</t>
    <rPh sb="3" eb="5">
      <t>ユウキュウ</t>
    </rPh>
    <rPh sb="5" eb="7">
      <t>キュウカ</t>
    </rPh>
    <phoneticPr fontId="3"/>
  </si>
  <si>
    <t>(2)産休・育休</t>
    <rPh sb="3" eb="5">
      <t>サンキュウ</t>
    </rPh>
    <rPh sb="6" eb="7">
      <t>イク</t>
    </rPh>
    <rPh sb="7" eb="8">
      <t>キュウ</t>
    </rPh>
    <phoneticPr fontId="3"/>
  </si>
  <si>
    <t>(3)介護休業</t>
    <rPh sb="3" eb="5">
      <t>カイゴ</t>
    </rPh>
    <rPh sb="5" eb="7">
      <t>キュウギョウ</t>
    </rPh>
    <phoneticPr fontId="3"/>
  </si>
  <si>
    <t>(4)その他※</t>
    <rPh sb="5" eb="6">
      <t>タ</t>
    </rPh>
    <phoneticPr fontId="3"/>
  </si>
  <si>
    <t>理由毎の内訳</t>
    <rPh sb="0" eb="2">
      <t>リユウ</t>
    </rPh>
    <rPh sb="2" eb="3">
      <t>ゴト</t>
    </rPh>
    <rPh sb="4" eb="6">
      <t>ウチワケ</t>
    </rPh>
    <phoneticPr fontId="3"/>
  </si>
  <si>
    <t>欠勤時間数</t>
    <rPh sb="0" eb="2">
      <t>ケッキン</t>
    </rPh>
    <rPh sb="2" eb="5">
      <t>ジカンスウ</t>
    </rPh>
    <phoneticPr fontId="3"/>
  </si>
  <si>
    <t>ウ</t>
    <phoneticPr fontId="3"/>
  </si>
  <si>
    <t>計</t>
    <rPh sb="0" eb="1">
      <t>ケイ</t>
    </rPh>
    <phoneticPr fontId="3"/>
  </si>
  <si>
    <t>エ</t>
    <phoneticPr fontId="3"/>
  </si>
  <si>
    <t>オ</t>
    <phoneticPr fontId="3"/>
  </si>
  <si>
    <t>欠勤理由詳細</t>
    <rPh sb="0" eb="2">
      <t>ケッキン</t>
    </rPh>
    <rPh sb="2" eb="4">
      <t>リユウ</t>
    </rPh>
    <rPh sb="4" eb="6">
      <t>ショウサイ</t>
    </rPh>
    <phoneticPr fontId="3"/>
  </si>
  <si>
    <t>賃金
支払月</t>
    <rPh sb="0" eb="2">
      <t>チンギン</t>
    </rPh>
    <rPh sb="3" eb="5">
      <t>シハラ</t>
    </rPh>
    <rPh sb="5" eb="6">
      <t>ツキ</t>
    </rPh>
    <phoneticPr fontId="3"/>
  </si>
  <si>
    <t>1ヶ月と1日以上の連続無給欠勤発生時"レ"チェック</t>
    <rPh sb="2" eb="3">
      <t>ゲツ</t>
    </rPh>
    <rPh sb="5" eb="6">
      <t>ニチ</t>
    </rPh>
    <rPh sb="6" eb="8">
      <t>イジョウ</t>
    </rPh>
    <rPh sb="9" eb="11">
      <t>レンゾク</t>
    </rPh>
    <rPh sb="11" eb="13">
      <t>ムキュウ</t>
    </rPh>
    <rPh sb="13" eb="15">
      <t>ケッキン</t>
    </rPh>
    <rPh sb="15" eb="17">
      <t>ハッセイ</t>
    </rPh>
    <rPh sb="17" eb="18">
      <t>ジ</t>
    </rPh>
    <phoneticPr fontId="3"/>
  </si>
  <si>
    <t>※ウにて「(4)その他」が発生した場合のみ記載
※1ヶ月と1日以上の連続無給欠勤発生時は、その旨と理由、該当する時間数を記載</t>
    <rPh sb="52" eb="54">
      <t>ガイトウ</t>
    </rPh>
    <phoneticPr fontId="3"/>
  </si>
  <si>
    <t>対象労働者氏名</t>
    <rPh sb="0" eb="2">
      <t>タイショウ</t>
    </rPh>
    <rPh sb="2" eb="5">
      <t>ロウドウシャ</t>
    </rPh>
    <rPh sb="5" eb="7">
      <t>シメイ</t>
    </rPh>
    <phoneticPr fontId="3"/>
  </si>
  <si>
    <t>✔</t>
  </si>
  <si>
    <t>○○　○○</t>
    <phoneticPr fontId="3"/>
  </si>
  <si>
    <t>株式会社○○○</t>
    <phoneticPr fontId="3"/>
  </si>
  <si>
    <t>受けられなくなる場合があります。</t>
    <rPh sb="0" eb="1">
      <t>ウ</t>
    </rPh>
    <rPh sb="8" eb="10">
      <t>バアイ</t>
    </rPh>
    <phoneticPr fontId="3"/>
  </si>
  <si>
    <t>記載内容に事実と相違があることが判明した場合は、他の対象労働者分も含め、支給決定の取り消しや、既に支給を行った助成金についての返還、及び今後も助成金を</t>
    <rPh sb="0" eb="2">
      <t>キサイ</t>
    </rPh>
    <rPh sb="2" eb="4">
      <t>ナイヨウ</t>
    </rPh>
    <rPh sb="5" eb="7">
      <t>ジジツ</t>
    </rPh>
    <rPh sb="8" eb="10">
      <t>ソウイ</t>
    </rPh>
    <rPh sb="16" eb="18">
      <t>ハンメイ</t>
    </rPh>
    <rPh sb="20" eb="22">
      <t>バアイ</t>
    </rPh>
    <rPh sb="24" eb="25">
      <t>ホカ</t>
    </rPh>
    <rPh sb="26" eb="28">
      <t>タイショウ</t>
    </rPh>
    <rPh sb="28" eb="31">
      <t>ロウドウシャ</t>
    </rPh>
    <rPh sb="31" eb="32">
      <t>ブン</t>
    </rPh>
    <rPh sb="33" eb="34">
      <t>フク</t>
    </rPh>
    <rPh sb="36" eb="38">
      <t>シキュウ</t>
    </rPh>
    <rPh sb="38" eb="40">
      <t>ケッテイ</t>
    </rPh>
    <rPh sb="41" eb="42">
      <t>ト</t>
    </rPh>
    <rPh sb="43" eb="44">
      <t>ケ</t>
    </rPh>
    <rPh sb="47" eb="48">
      <t>スデ</t>
    </rPh>
    <rPh sb="49" eb="51">
      <t>シキュウ</t>
    </rPh>
    <rPh sb="52" eb="53">
      <t>オコナ</t>
    </rPh>
    <rPh sb="55" eb="58">
      <t>ジョセイキン</t>
    </rPh>
    <rPh sb="63" eb="65">
      <t>ヘンカン</t>
    </rPh>
    <phoneticPr fontId="3"/>
  </si>
  <si>
    <t>・1ヶ月と1日以上の連続無給欠勤
　病気療養のため　160時間</t>
    <phoneticPr fontId="3"/>
  </si>
  <si>
    <t>・1ヶ月と1日以上の連続無給欠勤
　病気療養のため　24時間</t>
    <phoneticPr fontId="3"/>
  </si>
  <si>
    <t>・〇〇による休業　16時間
・子供の学校行事参加　8時間</t>
    <phoneticPr fontId="3"/>
  </si>
  <si>
    <t>・体調不良　16時間</t>
    <phoneticPr fontId="3"/>
  </si>
  <si>
    <t>注1)</t>
    <rPh sb="0" eb="1">
      <t>チュウ</t>
    </rPh>
    <phoneticPr fontId="3"/>
  </si>
  <si>
    <t>注2)</t>
    <rPh sb="0" eb="1">
      <t>チュウ</t>
    </rPh>
    <phoneticPr fontId="3"/>
  </si>
  <si>
    <t>注3)</t>
    <rPh sb="0" eb="1">
      <t>チュウ</t>
    </rPh>
    <phoneticPr fontId="3"/>
  </si>
  <si>
    <t>止むを得ず、手書きにて作成する場合は、注1)に十分留意頂き、薄黄色箇所以外も御記入下さい。</t>
    <rPh sb="0" eb="1">
      <t>ヤ</t>
    </rPh>
    <rPh sb="3" eb="4">
      <t>エ</t>
    </rPh>
    <rPh sb="6" eb="8">
      <t>テガ</t>
    </rPh>
    <rPh sb="11" eb="13">
      <t>サクセイ</t>
    </rPh>
    <rPh sb="15" eb="17">
      <t>バアイ</t>
    </rPh>
    <rPh sb="19" eb="20">
      <t>チュウ</t>
    </rPh>
    <rPh sb="23" eb="25">
      <t>ジュウブン</t>
    </rPh>
    <rPh sb="25" eb="27">
      <t>リュウイ</t>
    </rPh>
    <rPh sb="27" eb="28">
      <t>イタダ</t>
    </rPh>
    <rPh sb="30" eb="31">
      <t>ウス</t>
    </rPh>
    <rPh sb="31" eb="33">
      <t>キイロ</t>
    </rPh>
    <rPh sb="33" eb="35">
      <t>カショ</t>
    </rPh>
    <rPh sb="35" eb="37">
      <t>イガイ</t>
    </rPh>
    <rPh sb="38" eb="39">
      <t>ゴ</t>
    </rPh>
    <rPh sb="39" eb="41">
      <t>キニュウ</t>
    </rPh>
    <rPh sb="41" eb="42">
      <t>クダ</t>
    </rPh>
    <phoneticPr fontId="3"/>
  </si>
  <si>
    <t>原則、手書きでの作成及び本様式の加工は不可と致します。薄黄色箇所に入力頂き、出力の上、御提出願います。</t>
    <rPh sb="0" eb="2">
      <t>ゲンソク</t>
    </rPh>
    <rPh sb="3" eb="5">
      <t>テガ</t>
    </rPh>
    <rPh sb="8" eb="10">
      <t>サクセイ</t>
    </rPh>
    <rPh sb="10" eb="11">
      <t>オヨ</t>
    </rPh>
    <rPh sb="12" eb="13">
      <t>ホン</t>
    </rPh>
    <rPh sb="13" eb="15">
      <t>ヨウシキ</t>
    </rPh>
    <rPh sb="16" eb="18">
      <t>カコウ</t>
    </rPh>
    <rPh sb="19" eb="21">
      <t>フカ</t>
    </rPh>
    <rPh sb="22" eb="23">
      <t>イタ</t>
    </rPh>
    <rPh sb="27" eb="28">
      <t>ウス</t>
    </rPh>
    <rPh sb="28" eb="30">
      <t>キイロ</t>
    </rPh>
    <rPh sb="30" eb="32">
      <t>カショ</t>
    </rPh>
    <rPh sb="33" eb="35">
      <t>ニュウリョク</t>
    </rPh>
    <rPh sb="35" eb="36">
      <t>イタダ</t>
    </rPh>
    <rPh sb="38" eb="40">
      <t>シュツリョク</t>
    </rPh>
    <rPh sb="41" eb="42">
      <t>ウエ</t>
    </rPh>
    <rPh sb="43" eb="44">
      <t>ゴ</t>
    </rPh>
    <rPh sb="44" eb="46">
      <t>テイシュツ</t>
    </rPh>
    <rPh sb="46" eb="47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</si>
</sst>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[$-411]ge\.m\.d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7"/>
      <name val="BIZ UDPゴシック"/>
      <family val="3"/>
      <charset val="128"/>
    </font>
    <font>
      <sz val="8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5" fillId="0" borderId="0" xfId="2" applyFont="1" applyAlignment="1" applyProtection="1">
      <alignment horizontal="left" vertical="center"/>
    </xf>
    <xf numFmtId="0" fontId="6" fillId="0" borderId="0" xfId="2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7" fillId="0" borderId="0" xfId="2" applyFont="1" applyFill="1" applyBorder="1" applyAlignment="1" applyProtection="1">
      <alignment horizontal="left" vertical="center"/>
    </xf>
    <xf numFmtId="0" fontId="7" fillId="0" borderId="0" xfId="2" applyFont="1" applyAlignment="1" applyProtection="1">
      <alignment horizontal="left" vertical="center"/>
    </xf>
    <xf numFmtId="0" fontId="6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horizontal="left" vertical="center"/>
    </xf>
    <xf numFmtId="49" fontId="5" fillId="0" borderId="0" xfId="1" applyNumberFormat="1" applyFont="1" applyFill="1" applyAlignment="1" applyProtection="1">
      <alignment horizontal="left" vertical="center"/>
    </xf>
    <xf numFmtId="49" fontId="5" fillId="0" borderId="0" xfId="1" applyNumberFormat="1" applyFont="1" applyFill="1" applyBorder="1" applyAlignment="1" applyProtection="1">
      <alignment horizontal="left" vertical="top"/>
    </xf>
    <xf numFmtId="49" fontId="5" fillId="0" borderId="0" xfId="1" quotePrefix="1" applyNumberFormat="1" applyFont="1" applyFill="1" applyBorder="1" applyAlignment="1" applyProtection="1">
      <alignment horizontal="left" vertical="top"/>
    </xf>
    <xf numFmtId="0" fontId="6" fillId="0" borderId="11" xfId="2" applyFont="1" applyFill="1" applyBorder="1" applyAlignment="1" applyProtection="1">
      <alignment horizontal="left" vertical="center"/>
    </xf>
    <xf numFmtId="0" fontId="7" fillId="0" borderId="12" xfId="1" applyFont="1" applyFill="1" applyBorder="1" applyAlignment="1" applyProtection="1">
      <alignment horizontal="left" vertical="center"/>
    </xf>
    <xf numFmtId="0" fontId="6" fillId="0" borderId="11" xfId="2" applyFont="1" applyFill="1" applyBorder="1" applyAlignment="1" applyProtection="1">
      <alignment vertical="center"/>
    </xf>
    <xf numFmtId="0" fontId="7" fillId="0" borderId="12" xfId="2" applyFont="1" applyFill="1" applyBorder="1" applyAlignment="1" applyProtection="1">
      <alignment vertical="center"/>
    </xf>
    <xf numFmtId="0" fontId="5" fillId="0" borderId="11" xfId="2" applyFont="1" applyFill="1" applyBorder="1" applyAlignment="1" applyProtection="1">
      <alignment vertical="center"/>
    </xf>
    <xf numFmtId="0" fontId="5" fillId="0" borderId="12" xfId="2" applyFont="1" applyFill="1" applyBorder="1" applyAlignment="1" applyProtection="1">
      <alignment vertical="center"/>
    </xf>
    <xf numFmtId="176" fontId="10" fillId="0" borderId="28" xfId="2" applyNumberFormat="1" applyFont="1" applyFill="1" applyBorder="1" applyAlignment="1" applyProtection="1">
      <alignment horizontal="right" vertical="center" shrinkToFit="1"/>
    </xf>
    <xf numFmtId="176" fontId="10" fillId="0" borderId="27" xfId="2" applyNumberFormat="1" applyFont="1" applyFill="1" applyBorder="1" applyAlignment="1" applyProtection="1">
      <alignment horizontal="right" vertical="center" shrinkToFit="1"/>
    </xf>
    <xf numFmtId="176" fontId="10" fillId="0" borderId="0" xfId="2" applyNumberFormat="1" applyFont="1" applyFill="1" applyBorder="1" applyAlignment="1" applyProtection="1">
      <alignment horizontal="right" vertical="center" shrinkToFit="1"/>
    </xf>
    <xf numFmtId="176" fontId="10" fillId="0" borderId="12" xfId="2" applyNumberFormat="1" applyFont="1" applyFill="1" applyBorder="1" applyAlignment="1" applyProtection="1">
      <alignment horizontal="right" vertical="center" shrinkToFit="1"/>
    </xf>
    <xf numFmtId="176" fontId="10" fillId="0" borderId="56" xfId="2" applyNumberFormat="1" applyFont="1" applyFill="1" applyBorder="1" applyAlignment="1" applyProtection="1">
      <alignment horizontal="right" vertical="center" shrinkToFit="1"/>
    </xf>
    <xf numFmtId="176" fontId="10" fillId="0" borderId="57" xfId="2" applyNumberFormat="1" applyFont="1" applyFill="1" applyBorder="1" applyAlignment="1" applyProtection="1">
      <alignment horizontal="right" vertical="center" shrinkToFit="1"/>
    </xf>
    <xf numFmtId="0" fontId="10" fillId="0" borderId="52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12" xfId="2" applyFont="1" applyFill="1" applyBorder="1" applyAlignment="1" applyProtection="1">
      <alignment horizontal="center" vertical="center"/>
    </xf>
    <xf numFmtId="0" fontId="10" fillId="0" borderId="55" xfId="2" applyFont="1" applyFill="1" applyBorder="1" applyAlignment="1" applyProtection="1">
      <alignment horizontal="center" vertical="center"/>
    </xf>
    <xf numFmtId="0" fontId="10" fillId="0" borderId="56" xfId="2" applyFont="1" applyFill="1" applyBorder="1" applyAlignment="1" applyProtection="1">
      <alignment horizontal="center" vertical="center"/>
    </xf>
    <xf numFmtId="0" fontId="10" fillId="0" borderId="57" xfId="2" applyFont="1" applyFill="1" applyBorder="1" applyAlignment="1" applyProtection="1">
      <alignment horizontal="center" vertical="center"/>
    </xf>
    <xf numFmtId="0" fontId="10" fillId="0" borderId="38" xfId="2" applyFont="1" applyFill="1" applyBorder="1" applyAlignment="1" applyProtection="1">
      <alignment horizontal="center" vertical="center"/>
    </xf>
    <xf numFmtId="0" fontId="10" fillId="0" borderId="39" xfId="2" applyFont="1" applyFill="1" applyBorder="1" applyAlignment="1" applyProtection="1">
      <alignment horizontal="center" vertical="center"/>
    </xf>
    <xf numFmtId="0" fontId="10" fillId="0" borderId="53" xfId="2" applyFont="1" applyFill="1" applyBorder="1" applyAlignment="1" applyProtection="1">
      <alignment horizontal="center" vertical="center"/>
    </xf>
    <xf numFmtId="0" fontId="10" fillId="0" borderId="40" xfId="2" applyFont="1" applyFill="1" applyBorder="1" applyAlignment="1" applyProtection="1">
      <alignment horizontal="center" vertical="center"/>
    </xf>
    <xf numFmtId="0" fontId="10" fillId="0" borderId="41" xfId="2" applyFont="1" applyFill="1" applyBorder="1" applyAlignment="1" applyProtection="1">
      <alignment horizontal="center" vertical="center"/>
    </xf>
    <xf numFmtId="0" fontId="10" fillId="0" borderId="54" xfId="2" applyFont="1" applyFill="1" applyBorder="1" applyAlignment="1" applyProtection="1">
      <alignment horizontal="center" vertical="center"/>
    </xf>
    <xf numFmtId="0" fontId="10" fillId="0" borderId="61" xfId="2" applyFont="1" applyFill="1" applyBorder="1" applyAlignment="1" applyProtection="1">
      <alignment horizontal="center" vertical="center"/>
    </xf>
    <xf numFmtId="0" fontId="10" fillId="0" borderId="62" xfId="2" applyFont="1" applyFill="1" applyBorder="1" applyAlignment="1" applyProtection="1">
      <alignment horizontal="center" vertical="center"/>
    </xf>
    <xf numFmtId="0" fontId="10" fillId="0" borderId="63" xfId="2" applyFont="1" applyFill="1" applyBorder="1" applyAlignment="1" applyProtection="1">
      <alignment horizontal="center" vertical="center"/>
    </xf>
    <xf numFmtId="0" fontId="5" fillId="0" borderId="64" xfId="2" applyFont="1" applyFill="1" applyBorder="1" applyAlignment="1" applyProtection="1">
      <alignment horizontal="center" vertical="center"/>
    </xf>
    <xf numFmtId="0" fontId="5" fillId="0" borderId="65" xfId="2" applyFont="1" applyFill="1" applyBorder="1" applyAlignment="1" applyProtection="1">
      <alignment horizontal="center" vertical="center"/>
    </xf>
    <xf numFmtId="0" fontId="5" fillId="0" borderId="68" xfId="2" applyFont="1" applyFill="1" applyBorder="1" applyAlignment="1" applyProtection="1">
      <alignment horizontal="center" vertical="center"/>
    </xf>
    <xf numFmtId="0" fontId="5" fillId="2" borderId="67" xfId="2" applyFont="1" applyFill="1" applyBorder="1" applyAlignment="1" applyProtection="1">
      <alignment horizontal="left" vertical="center" shrinkToFit="1"/>
      <protection locked="0"/>
    </xf>
    <xf numFmtId="0" fontId="5" fillId="2" borderId="65" xfId="2" applyFont="1" applyFill="1" applyBorder="1" applyAlignment="1" applyProtection="1">
      <alignment horizontal="left" vertical="center" shrinkToFit="1"/>
      <protection locked="0"/>
    </xf>
    <xf numFmtId="0" fontId="5" fillId="2" borderId="66" xfId="2" applyFont="1" applyFill="1" applyBorder="1" applyAlignment="1" applyProtection="1">
      <alignment horizontal="left" vertical="center" shrinkToFit="1"/>
      <protection locked="0"/>
    </xf>
    <xf numFmtId="0" fontId="4" fillId="0" borderId="0" xfId="1" applyFont="1" applyFill="1" applyBorder="1" applyAlignment="1" applyProtection="1">
      <alignment horizontal="center" vertical="center"/>
    </xf>
    <xf numFmtId="176" fontId="10" fillId="0" borderId="69" xfId="2" applyNumberFormat="1" applyFont="1" applyFill="1" applyBorder="1" applyAlignment="1" applyProtection="1">
      <alignment horizontal="right" vertical="center" shrinkToFit="1"/>
    </xf>
    <xf numFmtId="176" fontId="10" fillId="0" borderId="4" xfId="2" applyNumberFormat="1" applyFont="1" applyFill="1" applyBorder="1" applyAlignment="1" applyProtection="1">
      <alignment horizontal="right" vertical="center" shrinkToFit="1"/>
    </xf>
    <xf numFmtId="176" fontId="10" fillId="0" borderId="70" xfId="2" applyNumberFormat="1" applyFont="1" applyFill="1" applyBorder="1" applyAlignment="1" applyProtection="1">
      <alignment horizontal="right" vertical="center" shrinkToFit="1"/>
    </xf>
    <xf numFmtId="176" fontId="10" fillId="0" borderId="71" xfId="2" applyNumberFormat="1" applyFont="1" applyFill="1" applyBorder="1" applyAlignment="1" applyProtection="1">
      <alignment horizontal="right" vertical="center" shrinkToFit="1"/>
    </xf>
    <xf numFmtId="176" fontId="10" fillId="0" borderId="6" xfId="2" applyNumberFormat="1" applyFont="1" applyFill="1" applyBorder="1" applyAlignment="1" applyProtection="1">
      <alignment horizontal="right" vertical="center" shrinkToFit="1"/>
    </xf>
    <xf numFmtId="176" fontId="10" fillId="0" borderId="20" xfId="2" applyNumberFormat="1" applyFont="1" applyFill="1" applyBorder="1" applyAlignment="1" applyProtection="1">
      <alignment horizontal="right" vertical="center" shrinkToFit="1"/>
    </xf>
    <xf numFmtId="0" fontId="11" fillId="0" borderId="21" xfId="2" applyFont="1" applyFill="1" applyBorder="1" applyAlignment="1" applyProtection="1">
      <alignment horizontal="left" vertical="center"/>
    </xf>
    <xf numFmtId="0" fontId="11" fillId="0" borderId="22" xfId="2" applyFont="1" applyFill="1" applyBorder="1" applyAlignment="1" applyProtection="1">
      <alignment horizontal="left" vertical="center"/>
    </xf>
    <xf numFmtId="176" fontId="10" fillId="0" borderId="24" xfId="2" applyNumberFormat="1" applyFont="1" applyFill="1" applyBorder="1" applyAlignment="1" applyProtection="1">
      <alignment horizontal="right" vertical="center" shrinkToFit="1"/>
    </xf>
    <xf numFmtId="176" fontId="10" fillId="0" borderId="22" xfId="2" applyNumberFormat="1" applyFont="1" applyFill="1" applyBorder="1" applyAlignment="1" applyProtection="1">
      <alignment horizontal="right" vertical="center" shrinkToFit="1"/>
    </xf>
    <xf numFmtId="0" fontId="11" fillId="0" borderId="58" xfId="2" applyFont="1" applyFill="1" applyBorder="1" applyAlignment="1" applyProtection="1">
      <alignment horizontal="left" vertical="center"/>
    </xf>
    <xf numFmtId="0" fontId="11" fillId="0" borderId="59" xfId="2" applyFont="1" applyFill="1" applyBorder="1" applyAlignment="1" applyProtection="1">
      <alignment horizontal="left" vertical="center"/>
    </xf>
    <xf numFmtId="176" fontId="10" fillId="0" borderId="60" xfId="2" applyNumberFormat="1" applyFont="1" applyFill="1" applyBorder="1" applyAlignment="1" applyProtection="1">
      <alignment horizontal="right" vertical="center" shrinkToFit="1"/>
    </xf>
    <xf numFmtId="176" fontId="10" fillId="0" borderId="59" xfId="2" applyNumberFormat="1" applyFont="1" applyFill="1" applyBorder="1" applyAlignment="1" applyProtection="1">
      <alignment horizontal="right" vertical="center" shrinkToFit="1"/>
    </xf>
    <xf numFmtId="0" fontId="11" fillId="0" borderId="26" xfId="2" applyFont="1" applyFill="1" applyBorder="1" applyAlignment="1" applyProtection="1">
      <alignment horizontal="left" vertical="center"/>
    </xf>
    <xf numFmtId="0" fontId="11" fillId="0" borderId="27" xfId="2" applyFont="1" applyFill="1" applyBorder="1" applyAlignment="1" applyProtection="1">
      <alignment horizontal="left" vertical="center"/>
    </xf>
    <xf numFmtId="176" fontId="10" fillId="2" borderId="15" xfId="2" applyNumberFormat="1" applyFont="1" applyFill="1" applyBorder="1" applyAlignment="1" applyProtection="1">
      <alignment horizontal="right" vertical="center" shrinkToFit="1"/>
      <protection locked="0"/>
    </xf>
    <xf numFmtId="176" fontId="10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5" fillId="2" borderId="3" xfId="2" applyFont="1" applyFill="1" applyBorder="1" applyAlignment="1" applyProtection="1">
      <alignment horizontal="center" vertical="center"/>
      <protection locked="0"/>
    </xf>
    <xf numFmtId="0" fontId="5" fillId="2" borderId="4" xfId="2" applyFont="1" applyFill="1" applyBorder="1" applyAlignment="1" applyProtection="1">
      <alignment horizontal="center" vertical="center"/>
      <protection locked="0"/>
    </xf>
    <xf numFmtId="0" fontId="5" fillId="2" borderId="11" xfId="2" applyFont="1" applyFill="1" applyBorder="1" applyAlignment="1" applyProtection="1">
      <alignment horizontal="center" vertical="center"/>
      <protection locked="0"/>
    </xf>
    <xf numFmtId="0" fontId="5" fillId="2" borderId="12" xfId="2" applyFont="1" applyFill="1" applyBorder="1" applyAlignment="1" applyProtection="1">
      <alignment horizontal="center" vertical="center"/>
      <protection locked="0"/>
    </xf>
    <xf numFmtId="0" fontId="5" fillId="2" borderId="37" xfId="2" applyFont="1" applyFill="1" applyBorder="1" applyAlignment="1" applyProtection="1">
      <alignment horizontal="center" vertical="center"/>
      <protection locked="0"/>
    </xf>
    <xf numFmtId="0" fontId="5" fillId="2" borderId="36" xfId="2" applyFont="1" applyFill="1" applyBorder="1" applyAlignment="1" applyProtection="1">
      <alignment horizontal="center" vertical="center"/>
      <protection locked="0"/>
    </xf>
    <xf numFmtId="0" fontId="10" fillId="2" borderId="3" xfId="2" applyFont="1" applyFill="1" applyBorder="1" applyAlignment="1" applyProtection="1">
      <alignment horizontal="left" vertical="center" wrapText="1"/>
      <protection locked="0"/>
    </xf>
    <xf numFmtId="0" fontId="10" fillId="2" borderId="8" xfId="2" applyFont="1" applyFill="1" applyBorder="1" applyAlignment="1" applyProtection="1">
      <alignment horizontal="left" vertical="center" wrapText="1"/>
      <protection locked="0"/>
    </xf>
    <xf numFmtId="0" fontId="10" fillId="2" borderId="49" xfId="2" applyFont="1" applyFill="1" applyBorder="1" applyAlignment="1" applyProtection="1">
      <alignment horizontal="left" vertical="center" wrapText="1"/>
      <protection locked="0"/>
    </xf>
    <xf numFmtId="0" fontId="10" fillId="2" borderId="11" xfId="2" applyFont="1" applyFill="1" applyBorder="1" applyAlignment="1" applyProtection="1">
      <alignment horizontal="left" vertical="center" wrapText="1"/>
      <protection locked="0"/>
    </xf>
    <xf numFmtId="0" fontId="10" fillId="2" borderId="0" xfId="2" applyFont="1" applyFill="1" applyBorder="1" applyAlignment="1" applyProtection="1">
      <alignment horizontal="left" vertical="center" wrapText="1"/>
      <protection locked="0"/>
    </xf>
    <xf numFmtId="0" fontId="10" fillId="2" borderId="46" xfId="2" applyFont="1" applyFill="1" applyBorder="1" applyAlignment="1" applyProtection="1">
      <alignment horizontal="left" vertical="center" wrapText="1"/>
      <protection locked="0"/>
    </xf>
    <xf numFmtId="0" fontId="10" fillId="2" borderId="37" xfId="2" applyFont="1" applyFill="1" applyBorder="1" applyAlignment="1" applyProtection="1">
      <alignment horizontal="left" vertical="center" wrapText="1"/>
      <protection locked="0"/>
    </xf>
    <xf numFmtId="0" fontId="10" fillId="2" borderId="35" xfId="2" applyFont="1" applyFill="1" applyBorder="1" applyAlignment="1" applyProtection="1">
      <alignment horizontal="left" vertical="center" wrapText="1"/>
      <protection locked="0"/>
    </xf>
    <xf numFmtId="0" fontId="10" fillId="2" borderId="51" xfId="2" applyFont="1" applyFill="1" applyBorder="1" applyAlignment="1" applyProtection="1">
      <alignment horizontal="left" vertical="center" wrapText="1"/>
      <protection locked="0"/>
    </xf>
    <xf numFmtId="176" fontId="10" fillId="2" borderId="12" xfId="2" applyNumberFormat="1" applyFont="1" applyFill="1" applyBorder="1" applyAlignment="1" applyProtection="1">
      <alignment horizontal="right" vertical="center" shrinkToFit="1"/>
      <protection locked="0"/>
    </xf>
    <xf numFmtId="176" fontId="10" fillId="2" borderId="20" xfId="2" applyNumberFormat="1" applyFont="1" applyFill="1" applyBorder="1" applyAlignment="1" applyProtection="1">
      <alignment horizontal="right" vertical="center" shrinkToFit="1"/>
      <protection locked="0"/>
    </xf>
    <xf numFmtId="176" fontId="10" fillId="2" borderId="24" xfId="2" applyNumberFormat="1" applyFont="1" applyFill="1" applyBorder="1" applyAlignment="1" applyProtection="1">
      <alignment horizontal="right" vertical="center" shrinkToFit="1"/>
      <protection locked="0"/>
    </xf>
    <xf numFmtId="176" fontId="10" fillId="2" borderId="22" xfId="2" applyNumberFormat="1" applyFont="1" applyFill="1" applyBorder="1" applyAlignment="1" applyProtection="1">
      <alignment horizontal="right" vertical="center" shrinkToFit="1"/>
      <protection locked="0"/>
    </xf>
    <xf numFmtId="0" fontId="11" fillId="0" borderId="32" xfId="2" applyFont="1" applyFill="1" applyBorder="1" applyAlignment="1" applyProtection="1">
      <alignment horizontal="left" vertical="center"/>
    </xf>
    <xf numFmtId="0" fontId="11" fillId="0" borderId="33" xfId="2" applyFont="1" applyFill="1" applyBorder="1" applyAlignment="1" applyProtection="1">
      <alignment horizontal="left" vertical="center"/>
    </xf>
    <xf numFmtId="176" fontId="10" fillId="2" borderId="34" xfId="2" applyNumberFormat="1" applyFont="1" applyFill="1" applyBorder="1" applyAlignment="1" applyProtection="1">
      <alignment horizontal="right" vertical="center" shrinkToFit="1"/>
      <protection locked="0"/>
    </xf>
    <xf numFmtId="176" fontId="10" fillId="2" borderId="33" xfId="2" applyNumberFormat="1" applyFont="1" applyFill="1" applyBorder="1" applyAlignment="1" applyProtection="1">
      <alignment horizontal="right" vertical="center" shrinkToFit="1"/>
      <protection locked="0"/>
    </xf>
    <xf numFmtId="176" fontId="10" fillId="0" borderId="72" xfId="2" applyNumberFormat="1" applyFont="1" applyFill="1" applyBorder="1" applyAlignment="1" applyProtection="1">
      <alignment horizontal="right" vertical="center" shrinkToFit="1"/>
    </xf>
    <xf numFmtId="176" fontId="10" fillId="0" borderId="36" xfId="2" applyNumberFormat="1" applyFont="1" applyFill="1" applyBorder="1" applyAlignment="1" applyProtection="1">
      <alignment horizontal="right" vertical="center" shrinkToFit="1"/>
    </xf>
    <xf numFmtId="0" fontId="10" fillId="2" borderId="47" xfId="2" applyFont="1" applyFill="1" applyBorder="1" applyAlignment="1" applyProtection="1">
      <alignment horizontal="center" vertical="center"/>
      <protection locked="0"/>
    </xf>
    <xf numFmtId="0" fontId="10" fillId="2" borderId="2" xfId="2" applyFont="1" applyFill="1" applyBorder="1" applyAlignment="1" applyProtection="1">
      <alignment horizontal="center" vertical="center"/>
      <protection locked="0"/>
    </xf>
    <xf numFmtId="0" fontId="10" fillId="2" borderId="50" xfId="2" applyFont="1" applyFill="1" applyBorder="1" applyAlignment="1" applyProtection="1">
      <alignment horizontal="center" vertical="center"/>
      <protection locked="0"/>
    </xf>
    <xf numFmtId="0" fontId="10" fillId="2" borderId="25" xfId="2" applyFont="1" applyFill="1" applyBorder="1" applyAlignment="1" applyProtection="1">
      <alignment horizontal="center" vertical="center"/>
      <protection locked="0"/>
    </xf>
    <xf numFmtId="57" fontId="10" fillId="0" borderId="2" xfId="2" applyNumberFormat="1" applyFont="1" applyFill="1" applyBorder="1" applyAlignment="1" applyProtection="1">
      <alignment horizontal="center" vertical="center" shrinkToFit="1"/>
    </xf>
    <xf numFmtId="0" fontId="10" fillId="0" borderId="9" xfId="2" applyFont="1" applyFill="1" applyBorder="1" applyAlignment="1" applyProtection="1">
      <alignment horizontal="center" vertical="center" shrinkToFit="1"/>
    </xf>
    <xf numFmtId="0" fontId="10" fillId="0" borderId="2" xfId="2" applyFont="1" applyFill="1" applyBorder="1" applyAlignment="1" applyProtection="1">
      <alignment horizontal="center" vertical="center" shrinkToFit="1"/>
    </xf>
    <xf numFmtId="0" fontId="10" fillId="0" borderId="25" xfId="2" applyFont="1" applyFill="1" applyBorder="1" applyAlignment="1" applyProtection="1">
      <alignment horizontal="center" vertical="center" shrinkToFit="1"/>
    </xf>
    <xf numFmtId="0" fontId="10" fillId="0" borderId="29" xfId="2" applyFont="1" applyFill="1" applyBorder="1" applyAlignment="1" applyProtection="1">
      <alignment horizontal="center" vertical="center" shrinkToFit="1"/>
    </xf>
    <xf numFmtId="0" fontId="10" fillId="0" borderId="7" xfId="2" applyFont="1" applyFill="1" applyBorder="1" applyAlignment="1" applyProtection="1">
      <alignment horizontal="center" vertical="center"/>
    </xf>
    <xf numFmtId="0" fontId="10" fillId="0" borderId="30" xfId="2" applyFont="1" applyFill="1" applyBorder="1" applyAlignment="1" applyProtection="1">
      <alignment horizontal="center" vertical="center"/>
    </xf>
    <xf numFmtId="177" fontId="10" fillId="2" borderId="10" xfId="2" applyNumberFormat="1" applyFont="1" applyFill="1" applyBorder="1" applyAlignment="1" applyProtection="1">
      <alignment horizontal="center" vertical="center" shrinkToFit="1"/>
      <protection locked="0"/>
    </xf>
    <xf numFmtId="177" fontId="10" fillId="2" borderId="2" xfId="2" applyNumberFormat="1" applyFont="1" applyFill="1" applyBorder="1" applyAlignment="1" applyProtection="1">
      <alignment horizontal="center" vertical="center" shrinkToFit="1"/>
      <protection locked="0"/>
    </xf>
    <xf numFmtId="177" fontId="10" fillId="2" borderId="31" xfId="2" applyNumberFormat="1" applyFont="1" applyFill="1" applyBorder="1" applyAlignment="1" applyProtection="1">
      <alignment horizontal="center" vertical="center" shrinkToFit="1"/>
      <protection locked="0"/>
    </xf>
    <xf numFmtId="177" fontId="10" fillId="2" borderId="25" xfId="2" applyNumberFormat="1" applyFont="1" applyFill="1" applyBorder="1" applyAlignment="1" applyProtection="1">
      <alignment horizontal="center" vertical="center" shrinkToFit="1"/>
      <protection locked="0"/>
    </xf>
    <xf numFmtId="0" fontId="11" fillId="0" borderId="13" xfId="2" applyFont="1" applyFill="1" applyBorder="1" applyAlignment="1" applyProtection="1">
      <alignment horizontal="left" vertical="center"/>
    </xf>
    <xf numFmtId="0" fontId="11" fillId="0" borderId="19" xfId="2" applyFont="1" applyFill="1" applyBorder="1" applyAlignment="1" applyProtection="1">
      <alignment horizontal="left" vertical="center"/>
    </xf>
    <xf numFmtId="0" fontId="5" fillId="2" borderId="5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10" fillId="2" borderId="5" xfId="2" applyFont="1" applyFill="1" applyBorder="1" applyAlignment="1" applyProtection="1">
      <alignment horizontal="left" vertical="center" wrapText="1"/>
      <protection locked="0"/>
    </xf>
    <xf numFmtId="0" fontId="10" fillId="2" borderId="1" xfId="2" applyFont="1" applyFill="1" applyBorder="1" applyAlignment="1" applyProtection="1">
      <alignment horizontal="left" vertical="center" wrapText="1"/>
      <protection locked="0"/>
    </xf>
    <xf numFmtId="0" fontId="10" fillId="2" borderId="48" xfId="2" applyFont="1" applyFill="1" applyBorder="1" applyAlignment="1" applyProtection="1">
      <alignment horizontal="left" vertical="center" wrapText="1"/>
      <protection locked="0"/>
    </xf>
    <xf numFmtId="0" fontId="11" fillId="0" borderId="18" xfId="2" applyFont="1" applyFill="1" applyBorder="1" applyAlignment="1" applyProtection="1">
      <alignment horizontal="left" vertical="center"/>
    </xf>
    <xf numFmtId="0" fontId="11" fillId="0" borderId="17" xfId="2" applyFont="1" applyFill="1" applyBorder="1" applyAlignment="1" applyProtection="1">
      <alignment horizontal="left" vertical="center"/>
    </xf>
    <xf numFmtId="176" fontId="10" fillId="2" borderId="23" xfId="2" applyNumberFormat="1" applyFont="1" applyFill="1" applyBorder="1" applyAlignment="1" applyProtection="1">
      <alignment horizontal="right" vertical="center" shrinkToFit="1"/>
      <protection locked="0"/>
    </xf>
    <xf numFmtId="176" fontId="10" fillId="2" borderId="17" xfId="2" applyNumberFormat="1" applyFont="1" applyFill="1" applyBorder="1" applyAlignment="1" applyProtection="1">
      <alignment horizontal="right" vertical="center" shrinkToFit="1"/>
      <protection locked="0"/>
    </xf>
    <xf numFmtId="0" fontId="5" fillId="2" borderId="2" xfId="2" applyFont="1" applyFill="1" applyBorder="1" applyAlignment="1" applyProtection="1">
      <alignment horizontal="center" vertical="center"/>
      <protection locked="0"/>
    </xf>
    <xf numFmtId="176" fontId="10" fillId="0" borderId="8" xfId="2" applyNumberFormat="1" applyFont="1" applyFill="1" applyBorder="1" applyAlignment="1" applyProtection="1">
      <alignment horizontal="right" vertical="center" shrinkToFit="1"/>
    </xf>
    <xf numFmtId="176" fontId="10" fillId="0" borderId="1" xfId="2" applyNumberFormat="1" applyFont="1" applyFill="1" applyBorder="1" applyAlignment="1" applyProtection="1">
      <alignment horizontal="right" vertical="center" shrinkToFit="1"/>
    </xf>
    <xf numFmtId="0" fontId="7" fillId="0" borderId="42" xfId="2" applyFont="1" applyFill="1" applyBorder="1" applyAlignment="1" applyProtection="1">
      <alignment horizontal="center" vertical="center"/>
    </xf>
    <xf numFmtId="0" fontId="7" fillId="0" borderId="43" xfId="2" applyFont="1" applyFill="1" applyBorder="1" applyAlignment="1" applyProtection="1">
      <alignment horizontal="center" vertical="center"/>
    </xf>
    <xf numFmtId="0" fontId="7" fillId="0" borderId="44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46" xfId="2" applyFont="1" applyFill="1" applyBorder="1" applyAlignment="1" applyProtection="1">
      <alignment horizontal="center" vertical="center" wrapText="1"/>
    </xf>
    <xf numFmtId="0" fontId="9" fillId="0" borderId="5" xfId="2" applyFont="1" applyFill="1" applyBorder="1" applyAlignment="1" applyProtection="1">
      <alignment horizontal="left" vertical="center" wrapText="1"/>
    </xf>
    <xf numFmtId="0" fontId="9" fillId="0" borderId="1" xfId="2" applyFont="1" applyFill="1" applyBorder="1" applyAlignment="1" applyProtection="1">
      <alignment horizontal="left" vertical="center" wrapText="1"/>
    </xf>
    <xf numFmtId="0" fontId="9" fillId="0" borderId="48" xfId="2" applyFont="1" applyFill="1" applyBorder="1" applyAlignment="1" applyProtection="1">
      <alignment horizontal="left" vertical="center" wrapText="1"/>
    </xf>
    <xf numFmtId="57" fontId="10" fillId="2" borderId="2" xfId="2" applyNumberFormat="1" applyFont="1" applyFill="1" applyBorder="1" applyAlignment="1" applyProtection="1">
      <alignment horizontal="center" vertical="center" shrinkToFit="1"/>
      <protection locked="0"/>
    </xf>
    <xf numFmtId="0" fontId="10" fillId="2" borderId="9" xfId="2" applyFont="1" applyFill="1" applyBorder="1" applyAlignment="1" applyProtection="1">
      <alignment horizontal="center" vertical="center" shrinkToFit="1"/>
      <protection locked="0"/>
    </xf>
    <xf numFmtId="0" fontId="10" fillId="2" borderId="2" xfId="2" applyFont="1" applyFill="1" applyBorder="1" applyAlignment="1" applyProtection="1">
      <alignment horizontal="center" vertical="center" shrinkToFit="1"/>
      <protection locked="0"/>
    </xf>
    <xf numFmtId="0" fontId="7" fillId="0" borderId="74" xfId="2" applyFont="1" applyFill="1" applyBorder="1" applyAlignment="1" applyProtection="1">
      <alignment horizontal="center" vertical="center"/>
    </xf>
    <xf numFmtId="0" fontId="7" fillId="0" borderId="73" xfId="2" applyFont="1" applyFill="1" applyBorder="1" applyAlignment="1" applyProtection="1">
      <alignment horizontal="center" vertical="center"/>
    </xf>
    <xf numFmtId="0" fontId="7" fillId="0" borderId="45" xfId="2" applyFont="1" applyFill="1" applyBorder="1" applyAlignment="1" applyProtection="1">
      <alignment horizontal="center" vertical="center" wrapText="1"/>
    </xf>
    <xf numFmtId="0" fontId="7" fillId="0" borderId="14" xfId="2" applyFont="1" applyFill="1" applyBorder="1" applyAlignment="1" applyProtection="1">
      <alignment horizontal="center" vertical="center"/>
    </xf>
    <xf numFmtId="0" fontId="7" fillId="0" borderId="47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center" vertical="center"/>
    </xf>
    <xf numFmtId="0" fontId="8" fillId="0" borderId="14" xfId="2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/>
    </xf>
    <xf numFmtId="0" fontId="7" fillId="0" borderId="17" xfId="2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16" xfId="2" applyFont="1" applyFill="1" applyBorder="1" applyAlignment="1" applyProtection="1">
      <alignment horizontal="center" vertical="center"/>
    </xf>
    <xf numFmtId="0" fontId="7" fillId="0" borderId="12" xfId="2" applyFont="1" applyFill="1" applyBorder="1" applyAlignment="1" applyProtection="1">
      <alignment horizontal="center" vertical="center" wrapText="1"/>
    </xf>
    <xf numFmtId="0" fontId="9" fillId="0" borderId="6" xfId="2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13" fillId="2" borderId="67" xfId="2" applyFont="1" applyFill="1" applyBorder="1" applyAlignment="1" applyProtection="1">
      <alignment horizontal="left" vertical="center" shrinkToFit="1"/>
      <protection locked="0"/>
    </xf>
    <xf numFmtId="0" fontId="13" fillId="2" borderId="65" xfId="2" applyFont="1" applyFill="1" applyBorder="1" applyAlignment="1" applyProtection="1">
      <alignment horizontal="left" vertical="center" shrinkToFit="1"/>
      <protection locked="0"/>
    </xf>
    <xf numFmtId="0" fontId="13" fillId="2" borderId="66" xfId="2" applyFont="1" applyFill="1" applyBorder="1" applyAlignment="1" applyProtection="1">
      <alignment horizontal="left" vertical="center" shrinkToFit="1"/>
      <protection locked="0"/>
    </xf>
    <xf numFmtId="0" fontId="14" fillId="2" borderId="2" xfId="2" applyFont="1" applyFill="1" applyBorder="1" applyAlignment="1" applyProtection="1">
      <alignment horizontal="center" vertical="center" shrinkToFit="1"/>
      <protection locked="0"/>
    </xf>
    <xf numFmtId="57" fontId="14" fillId="2" borderId="2" xfId="2" applyNumberFormat="1" applyFont="1" applyFill="1" applyBorder="1" applyAlignment="1" applyProtection="1">
      <alignment horizontal="center" vertical="center" shrinkToFit="1"/>
      <protection locked="0"/>
    </xf>
    <xf numFmtId="0" fontId="14" fillId="2" borderId="9" xfId="2" applyFont="1" applyFill="1" applyBorder="1" applyAlignment="1" applyProtection="1">
      <alignment horizontal="center" vertical="center" shrinkToFit="1"/>
      <protection locked="0"/>
    </xf>
    <xf numFmtId="177" fontId="14" fillId="2" borderId="10" xfId="2" applyNumberFormat="1" applyFont="1" applyFill="1" applyBorder="1" applyAlignment="1" applyProtection="1">
      <alignment horizontal="center" vertical="center" shrinkToFit="1"/>
      <protection locked="0"/>
    </xf>
    <xf numFmtId="177" fontId="14" fillId="2" borderId="2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14" xfId="2" applyFont="1" applyFill="1" applyBorder="1" applyAlignment="1" applyProtection="1">
      <alignment horizontal="center" vertical="center" wrapText="1"/>
    </xf>
    <xf numFmtId="0" fontId="13" fillId="2" borderId="2" xfId="2" applyFont="1" applyFill="1" applyBorder="1" applyAlignment="1" applyProtection="1">
      <alignment horizontal="center" vertical="center"/>
      <protection locked="0"/>
    </xf>
    <xf numFmtId="0" fontId="14" fillId="2" borderId="3" xfId="2" applyFont="1" applyFill="1" applyBorder="1" applyAlignment="1" applyProtection="1">
      <alignment horizontal="left" vertical="center" wrapText="1"/>
      <protection locked="0"/>
    </xf>
    <xf numFmtId="0" fontId="14" fillId="2" borderId="8" xfId="2" applyFont="1" applyFill="1" applyBorder="1" applyAlignment="1" applyProtection="1">
      <alignment horizontal="left" vertical="center" wrapText="1"/>
      <protection locked="0"/>
    </xf>
    <xf numFmtId="0" fontId="14" fillId="2" borderId="4" xfId="2" applyFont="1" applyFill="1" applyBorder="1" applyAlignment="1" applyProtection="1">
      <alignment horizontal="left" vertical="center" wrapText="1"/>
      <protection locked="0"/>
    </xf>
    <xf numFmtId="0" fontId="14" fillId="2" borderId="11" xfId="2" applyFont="1" applyFill="1" applyBorder="1" applyAlignment="1" applyProtection="1">
      <alignment horizontal="left" vertical="center" wrapText="1"/>
      <protection locked="0"/>
    </xf>
    <xf numFmtId="0" fontId="14" fillId="2" borderId="0" xfId="2" applyFont="1" applyFill="1" applyBorder="1" applyAlignment="1" applyProtection="1">
      <alignment horizontal="left" vertical="center" wrapText="1"/>
      <protection locked="0"/>
    </xf>
    <xf numFmtId="0" fontId="14" fillId="2" borderId="12" xfId="2" applyFont="1" applyFill="1" applyBorder="1" applyAlignment="1" applyProtection="1">
      <alignment horizontal="left" vertical="center" wrapText="1"/>
      <protection locked="0"/>
    </xf>
    <xf numFmtId="0" fontId="14" fillId="2" borderId="5" xfId="2" applyFont="1" applyFill="1" applyBorder="1" applyAlignment="1" applyProtection="1">
      <alignment horizontal="left" vertical="center" wrapText="1"/>
      <protection locked="0"/>
    </xf>
    <xf numFmtId="0" fontId="14" fillId="2" borderId="1" xfId="2" applyFont="1" applyFill="1" applyBorder="1" applyAlignment="1" applyProtection="1">
      <alignment horizontal="left" vertical="center" wrapText="1"/>
      <protection locked="0"/>
    </xf>
    <xf numFmtId="0" fontId="14" fillId="2" borderId="6" xfId="2" applyFont="1" applyFill="1" applyBorder="1" applyAlignment="1" applyProtection="1">
      <alignment horizontal="left" vertical="center" wrapText="1"/>
      <protection locked="0"/>
    </xf>
    <xf numFmtId="176" fontId="14" fillId="2" borderId="23" xfId="2" applyNumberFormat="1" applyFont="1" applyFill="1" applyBorder="1" applyAlignment="1" applyProtection="1">
      <alignment horizontal="right" vertical="center" shrinkToFit="1"/>
      <protection locked="0"/>
    </xf>
    <xf numFmtId="176" fontId="14" fillId="2" borderId="17" xfId="2" applyNumberFormat="1" applyFont="1" applyFill="1" applyBorder="1" applyAlignment="1" applyProtection="1">
      <alignment horizontal="right" vertical="center" shrinkToFit="1"/>
      <protection locked="0"/>
    </xf>
    <xf numFmtId="0" fontId="13" fillId="2" borderId="3" xfId="2" applyFont="1" applyFill="1" applyBorder="1" applyAlignment="1" applyProtection="1">
      <alignment horizontal="center" vertical="center"/>
      <protection locked="0"/>
    </xf>
    <xf numFmtId="0" fontId="13" fillId="2" borderId="4" xfId="2" applyFont="1" applyFill="1" applyBorder="1" applyAlignment="1" applyProtection="1">
      <alignment horizontal="center" vertical="center"/>
      <protection locked="0"/>
    </xf>
    <xf numFmtId="0" fontId="13" fillId="2" borderId="11" xfId="2" applyFont="1" applyFill="1" applyBorder="1" applyAlignment="1" applyProtection="1">
      <alignment horizontal="center" vertical="center"/>
      <protection locked="0"/>
    </xf>
    <xf numFmtId="0" fontId="13" fillId="2" borderId="12" xfId="2" applyFont="1" applyFill="1" applyBorder="1" applyAlignment="1" applyProtection="1">
      <alignment horizontal="center" vertical="center"/>
      <protection locked="0"/>
    </xf>
    <xf numFmtId="0" fontId="13" fillId="2" borderId="5" xfId="2" applyFont="1" applyFill="1" applyBorder="1" applyAlignment="1" applyProtection="1">
      <alignment horizontal="center" vertical="center"/>
      <protection locked="0"/>
    </xf>
    <xf numFmtId="0" fontId="13" fillId="2" borderId="6" xfId="2" applyFont="1" applyFill="1" applyBorder="1" applyAlignment="1" applyProtection="1">
      <alignment horizontal="center" vertical="center"/>
      <protection locked="0"/>
    </xf>
    <xf numFmtId="176" fontId="14" fillId="2" borderId="15" xfId="2" applyNumberFormat="1" applyFont="1" applyFill="1" applyBorder="1" applyAlignment="1" applyProtection="1">
      <alignment horizontal="right" vertical="center" shrinkToFit="1"/>
      <protection locked="0"/>
    </xf>
    <xf numFmtId="176" fontId="1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10" fillId="2" borderId="4" xfId="2" applyFont="1" applyFill="1" applyBorder="1" applyAlignment="1" applyProtection="1">
      <alignment horizontal="left" vertical="center" wrapText="1"/>
      <protection locked="0"/>
    </xf>
    <xf numFmtId="0" fontId="10" fillId="2" borderId="12" xfId="2" applyFont="1" applyFill="1" applyBorder="1" applyAlignment="1" applyProtection="1">
      <alignment horizontal="left" vertical="center" wrapText="1"/>
      <protection locked="0"/>
    </xf>
    <xf numFmtId="0" fontId="10" fillId="2" borderId="6" xfId="2" applyFont="1" applyFill="1" applyBorder="1" applyAlignment="1" applyProtection="1">
      <alignment horizontal="left" vertical="center" wrapText="1"/>
      <protection locked="0"/>
    </xf>
    <xf numFmtId="0" fontId="10" fillId="2" borderId="25" xfId="2" applyFont="1" applyFill="1" applyBorder="1" applyAlignment="1" applyProtection="1">
      <alignment horizontal="center" vertical="center" shrinkToFit="1"/>
      <protection locked="0"/>
    </xf>
    <xf numFmtId="0" fontId="10" fillId="2" borderId="36" xfId="2" applyFont="1" applyFill="1" applyBorder="1" applyAlignment="1" applyProtection="1">
      <alignment horizontal="left" vertical="center" wrapText="1"/>
      <protection locked="0"/>
    </xf>
    <xf numFmtId="176" fontId="10" fillId="0" borderId="23" xfId="2" applyNumberFormat="1" applyFont="1" applyFill="1" applyBorder="1" applyAlignment="1" applyProtection="1">
      <alignment horizontal="right" vertical="center" shrinkToFit="1"/>
    </xf>
    <xf numFmtId="176" fontId="10" fillId="0" borderId="17" xfId="2" applyNumberFormat="1" applyFont="1" applyFill="1" applyBorder="1" applyAlignment="1" applyProtection="1">
      <alignment horizontal="right" vertical="center" shrinkToFit="1"/>
    </xf>
    <xf numFmtId="0" fontId="10" fillId="0" borderId="11" xfId="2" applyFont="1" applyFill="1" applyBorder="1" applyAlignment="1" applyProtection="1">
      <alignment horizontal="center" vertical="center"/>
    </xf>
    <xf numFmtId="0" fontId="10" fillId="0" borderId="5" xfId="2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 applyProtection="1">
      <alignment horizontal="center" vertical="center"/>
    </xf>
    <xf numFmtId="0" fontId="10" fillId="0" borderId="6" xfId="2" applyFont="1" applyFill="1" applyBorder="1" applyAlignment="1" applyProtection="1">
      <alignment horizontal="center" vertical="center"/>
    </xf>
    <xf numFmtId="0" fontId="10" fillId="0" borderId="75" xfId="2" applyFont="1" applyFill="1" applyBorder="1" applyAlignment="1" applyProtection="1">
      <alignment horizontal="center" vertical="center"/>
    </xf>
    <xf numFmtId="0" fontId="10" fillId="0" borderId="76" xfId="2" applyFont="1" applyFill="1" applyBorder="1" applyAlignment="1" applyProtection="1">
      <alignment horizontal="center" vertical="center"/>
    </xf>
    <xf numFmtId="0" fontId="10" fillId="0" borderId="77" xfId="2" applyFont="1" applyFill="1" applyBorder="1" applyAlignment="1" applyProtection="1">
      <alignment horizontal="center" vertical="center"/>
    </xf>
    <xf numFmtId="0" fontId="10" fillId="0" borderId="78" xfId="2" applyFont="1" applyFill="1" applyBorder="1" applyAlignment="1" applyProtection="1">
      <alignment horizontal="center" vertical="center"/>
    </xf>
    <xf numFmtId="0" fontId="10" fillId="0" borderId="79" xfId="2" applyFont="1" applyFill="1" applyBorder="1" applyAlignment="1" applyProtection="1">
      <alignment horizontal="center" vertical="center"/>
    </xf>
  </cellXfs>
  <cellStyles count="3">
    <cellStyle name="標準" xfId="0" builtinId="0"/>
    <cellStyle name="標準 5" xfId="2" xr:uid="{00000000-0005-0000-0000-000001000000}"/>
    <cellStyle name="標準_1128格納（見本）■当日集票（衆院選）【YM-01】【YSA-01】【YSL-01】【YSF-01】_20121120" xfId="1" xr:uid="{00000000-0005-0000-0000-000002000000}"/>
  </cellStyles>
  <dxfs count="4"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25400</xdr:rowOff>
    </xdr:from>
    <xdr:to>
      <xdr:col>15</xdr:col>
      <xdr:colOff>25400</xdr:colOff>
      <xdr:row>6</xdr:row>
      <xdr:rowOff>393700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A93B09B-7535-486E-999D-1400005F8649}"/>
            </a:ext>
          </a:extLst>
        </xdr:cNvPr>
        <xdr:cNvSpPr/>
      </xdr:nvSpPr>
      <xdr:spPr>
        <a:xfrm>
          <a:off x="1790700" y="1196975"/>
          <a:ext cx="4949825" cy="368300"/>
        </a:xfrm>
        <a:prstGeom prst="rect">
          <a:avLst/>
        </a:prstGeom>
        <a:noFill/>
        <a:ln w="571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406400</xdr:colOff>
      <xdr:row>6</xdr:row>
      <xdr:rowOff>25400</xdr:rowOff>
    </xdr:from>
    <xdr:to>
      <xdr:col>25</xdr:col>
      <xdr:colOff>431800</xdr:colOff>
      <xdr:row>6</xdr:row>
      <xdr:rowOff>393700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EF8748A-A41A-4865-871A-CAA3137D58C2}"/>
            </a:ext>
          </a:extLst>
        </xdr:cNvPr>
        <xdr:cNvSpPr/>
      </xdr:nvSpPr>
      <xdr:spPr>
        <a:xfrm>
          <a:off x="8464550" y="1196975"/>
          <a:ext cx="3159125" cy="368300"/>
        </a:xfrm>
        <a:prstGeom prst="rect">
          <a:avLst/>
        </a:prstGeom>
        <a:noFill/>
        <a:ln w="57150" cap="flat" cmpd="sng" algn="ctr">
          <a:solidFill>
            <a:srgbClr val="00206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38100</xdr:colOff>
      <xdr:row>11</xdr:row>
      <xdr:rowOff>25400</xdr:rowOff>
    </xdr:from>
    <xdr:to>
      <xdr:col>1</xdr:col>
      <xdr:colOff>419100</xdr:colOff>
      <xdr:row>70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4A662C3-4130-47E9-AD16-920E1A26AF0D}"/>
            </a:ext>
          </a:extLst>
        </xdr:cNvPr>
        <xdr:cNvSpPr/>
      </xdr:nvSpPr>
      <xdr:spPr>
        <a:xfrm>
          <a:off x="38100" y="2616200"/>
          <a:ext cx="828675" cy="14252575"/>
        </a:xfrm>
        <a:prstGeom prst="rect">
          <a:avLst/>
        </a:prstGeom>
        <a:noFill/>
        <a:ln w="57150" cap="flat" cmpd="sng" algn="ctr">
          <a:solidFill>
            <a:srgbClr val="00206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0</xdr:colOff>
      <xdr:row>11</xdr:row>
      <xdr:rowOff>25400</xdr:rowOff>
    </xdr:from>
    <xdr:to>
      <xdr:col>4</xdr:col>
      <xdr:colOff>63500</xdr:colOff>
      <xdr:row>15</xdr:row>
      <xdr:rowOff>25400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A228EE1-AA2C-4A81-84A1-29FA5E5C8B70}"/>
            </a:ext>
          </a:extLst>
        </xdr:cNvPr>
        <xdr:cNvSpPr/>
      </xdr:nvSpPr>
      <xdr:spPr>
        <a:xfrm>
          <a:off x="895350" y="2616200"/>
          <a:ext cx="958850" cy="952500"/>
        </a:xfrm>
        <a:prstGeom prst="rect">
          <a:avLst/>
        </a:prstGeom>
        <a:noFill/>
        <a:ln w="57150" cap="flat" cmpd="sng" algn="ctr">
          <a:solidFill>
            <a:srgbClr val="00206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419100</xdr:colOff>
      <xdr:row>11</xdr:row>
      <xdr:rowOff>25400</xdr:rowOff>
    </xdr:from>
    <xdr:to>
      <xdr:col>7</xdr:col>
      <xdr:colOff>25400</xdr:colOff>
      <xdr:row>70</xdr:row>
      <xdr:rowOff>203200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B269C10-8F31-4B73-8B41-DB16F561C4F0}"/>
            </a:ext>
          </a:extLst>
        </xdr:cNvPr>
        <xdr:cNvSpPr/>
      </xdr:nvSpPr>
      <xdr:spPr>
        <a:xfrm>
          <a:off x="2209800" y="2616200"/>
          <a:ext cx="949325" cy="14227175"/>
        </a:xfrm>
        <a:prstGeom prst="rect">
          <a:avLst/>
        </a:prstGeom>
        <a:noFill/>
        <a:ln w="57150" cap="flat" cmpd="sng" algn="ctr">
          <a:solidFill>
            <a:srgbClr val="00206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9</xdr:col>
      <xdr:colOff>0</xdr:colOff>
      <xdr:row>11</xdr:row>
      <xdr:rowOff>12700</xdr:rowOff>
    </xdr:from>
    <xdr:to>
      <xdr:col>10</xdr:col>
      <xdr:colOff>431800</xdr:colOff>
      <xdr:row>70</xdr:row>
      <xdr:rowOff>228600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875B96E-BECC-4F11-B8DF-18EAD924719F}"/>
            </a:ext>
          </a:extLst>
        </xdr:cNvPr>
        <xdr:cNvSpPr/>
      </xdr:nvSpPr>
      <xdr:spPr>
        <a:xfrm>
          <a:off x="4029075" y="2603500"/>
          <a:ext cx="879475" cy="14265275"/>
        </a:xfrm>
        <a:prstGeom prst="rect">
          <a:avLst/>
        </a:prstGeom>
        <a:noFill/>
        <a:ln w="57150" cap="flat" cmpd="sng" algn="ctr">
          <a:solidFill>
            <a:srgbClr val="00206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38100</xdr:colOff>
      <xdr:row>15</xdr:row>
      <xdr:rowOff>76200</xdr:rowOff>
    </xdr:from>
    <xdr:to>
      <xdr:col>4</xdr:col>
      <xdr:colOff>63500</xdr:colOff>
      <xdr:row>70</xdr:row>
      <xdr:rowOff>215900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FE5B3B7-FCDD-4095-AB72-36541A280CAA}"/>
            </a:ext>
          </a:extLst>
        </xdr:cNvPr>
        <xdr:cNvSpPr/>
      </xdr:nvSpPr>
      <xdr:spPr>
        <a:xfrm>
          <a:off x="933450" y="3619500"/>
          <a:ext cx="920750" cy="13236575"/>
        </a:xfrm>
        <a:prstGeom prst="rect">
          <a:avLst/>
        </a:prstGeom>
        <a:noFill/>
        <a:ln w="57150" cap="flat" cmpd="sng" algn="ctr">
          <a:solidFill>
            <a:srgbClr val="CC0099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11</xdr:col>
      <xdr:colOff>38100</xdr:colOff>
      <xdr:row>11</xdr:row>
      <xdr:rowOff>0</xdr:rowOff>
    </xdr:from>
    <xdr:to>
      <xdr:col>13</xdr:col>
      <xdr:colOff>0</xdr:colOff>
      <xdr:row>74</xdr:row>
      <xdr:rowOff>228600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043D372-D615-4B8E-AAB9-B6CF2DA32DEB}"/>
            </a:ext>
          </a:extLst>
        </xdr:cNvPr>
        <xdr:cNvSpPr/>
      </xdr:nvSpPr>
      <xdr:spPr>
        <a:xfrm>
          <a:off x="4962525" y="2590800"/>
          <a:ext cx="857250" cy="15230475"/>
        </a:xfrm>
        <a:prstGeom prst="rect">
          <a:avLst/>
        </a:prstGeom>
        <a:noFill/>
        <a:ln w="57150" cap="flat" cmpd="sng" algn="ctr">
          <a:solidFill>
            <a:srgbClr val="CC0099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25</xdr:col>
      <xdr:colOff>406400</xdr:colOff>
      <xdr:row>71</xdr:row>
      <xdr:rowOff>12700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F6D27BF-FB1D-4643-A3A7-C79F95BA1E41}"/>
            </a:ext>
          </a:extLst>
        </xdr:cNvPr>
        <xdr:cNvSpPr/>
      </xdr:nvSpPr>
      <xdr:spPr>
        <a:xfrm>
          <a:off x="6715125" y="2590800"/>
          <a:ext cx="4883150" cy="14300200"/>
        </a:xfrm>
        <a:prstGeom prst="rect">
          <a:avLst/>
        </a:prstGeom>
        <a:noFill/>
        <a:ln w="57150" cap="flat" cmpd="sng" algn="ctr">
          <a:solidFill>
            <a:srgbClr val="92D05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13</xdr:col>
      <xdr:colOff>50800</xdr:colOff>
      <xdr:row>11</xdr:row>
      <xdr:rowOff>12700</xdr:rowOff>
    </xdr:from>
    <xdr:to>
      <xdr:col>14</xdr:col>
      <xdr:colOff>381000</xdr:colOff>
      <xdr:row>71</xdr:row>
      <xdr:rowOff>12700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5C6DE2E-9443-44C8-8D5C-2811EA8A1A16}"/>
            </a:ext>
          </a:extLst>
        </xdr:cNvPr>
        <xdr:cNvSpPr/>
      </xdr:nvSpPr>
      <xdr:spPr>
        <a:xfrm>
          <a:off x="5870575" y="2603500"/>
          <a:ext cx="777875" cy="14287500"/>
        </a:xfrm>
        <a:prstGeom prst="rect">
          <a:avLst/>
        </a:prstGeom>
        <a:noFill/>
        <a:ln w="57150" cap="flat" cmpd="sng" algn="ctr">
          <a:solidFill>
            <a:srgbClr val="92D05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76200</xdr:colOff>
      <xdr:row>6</xdr:row>
      <xdr:rowOff>50800</xdr:rowOff>
    </xdr:from>
    <xdr:to>
      <xdr:col>21</xdr:col>
      <xdr:colOff>374650</xdr:colOff>
      <xdr:row>6</xdr:row>
      <xdr:rowOff>345209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A4E7FE54-585D-4F99-A1B4-6E4B340F51A0}"/>
            </a:ext>
          </a:extLst>
        </xdr:cNvPr>
        <xdr:cNvGrpSpPr/>
      </xdr:nvGrpSpPr>
      <xdr:grpSpPr>
        <a:xfrm>
          <a:off x="9410700" y="1257300"/>
          <a:ext cx="298450" cy="294409"/>
          <a:chOff x="3498273" y="1177637"/>
          <a:chExt cx="294409" cy="294409"/>
        </a:xfrm>
        <a:noFill/>
      </xdr:grpSpPr>
      <xdr:sp macro="" textlink="">
        <xdr:nvSpPr>
          <xdr:cNvPr id="13" name="円/楕円 12">
            <a:extLst>
              <a:ext uri="{FF2B5EF4-FFF2-40B4-BE49-F238E27FC236}">
                <a16:creationId xmlns:a16="http://schemas.microsoft.com/office/drawing/2014/main" id="{49F8AFDB-9DA1-4A68-B22D-7833F5A528E0}"/>
              </a:ext>
            </a:extLst>
          </xdr:cNvPr>
          <xdr:cNvSpPr/>
        </xdr:nvSpPr>
        <xdr:spPr>
          <a:xfrm>
            <a:off x="3498273" y="1177637"/>
            <a:ext cx="294409" cy="294409"/>
          </a:xfrm>
          <a:prstGeom prst="ellipse">
            <a:avLst/>
          </a:prstGeom>
          <a:solidFill>
            <a:schemeClr val="bg1"/>
          </a:solidFill>
          <a:ln w="19050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659C6EE7-1099-4F51-83E7-ADC44AEF9380}"/>
              </a:ext>
            </a:extLst>
          </xdr:cNvPr>
          <xdr:cNvSpPr txBox="1"/>
        </xdr:nvSpPr>
        <xdr:spPr>
          <a:xfrm>
            <a:off x="3550227" y="1212273"/>
            <a:ext cx="199159" cy="225136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1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</a:t>
            </a:r>
          </a:p>
        </xdr:txBody>
      </xdr:sp>
    </xdr:grpSp>
    <xdr:clientData/>
  </xdr:twoCellAnchor>
  <xdr:twoCellAnchor>
    <xdr:from>
      <xdr:col>15</xdr:col>
      <xdr:colOff>0</xdr:colOff>
      <xdr:row>10</xdr:row>
      <xdr:rowOff>330200</xdr:rowOff>
    </xdr:from>
    <xdr:to>
      <xdr:col>15</xdr:col>
      <xdr:colOff>294409</xdr:colOff>
      <xdr:row>12</xdr:row>
      <xdr:rowOff>35791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B7B3783E-AF50-46DF-AD75-0EB6ED3F112B}"/>
            </a:ext>
          </a:extLst>
        </xdr:cNvPr>
        <xdr:cNvGrpSpPr/>
      </xdr:nvGrpSpPr>
      <xdr:grpSpPr>
        <a:xfrm>
          <a:off x="6667500" y="2628900"/>
          <a:ext cx="294409" cy="302491"/>
          <a:chOff x="3498273" y="1177637"/>
          <a:chExt cx="294409" cy="294409"/>
        </a:xfrm>
      </xdr:grpSpPr>
      <xdr:sp macro="" textlink="">
        <xdr:nvSpPr>
          <xdr:cNvPr id="16" name="円/楕円 15">
            <a:extLst>
              <a:ext uri="{FF2B5EF4-FFF2-40B4-BE49-F238E27FC236}">
                <a16:creationId xmlns:a16="http://schemas.microsoft.com/office/drawing/2014/main" id="{7057D654-7E89-4238-A6BE-8D8D9C7C46F6}"/>
              </a:ext>
            </a:extLst>
          </xdr:cNvPr>
          <xdr:cNvSpPr/>
        </xdr:nvSpPr>
        <xdr:spPr>
          <a:xfrm>
            <a:off x="3498273" y="1177637"/>
            <a:ext cx="294409" cy="294409"/>
          </a:xfrm>
          <a:prstGeom prst="ellipse">
            <a:avLst/>
          </a:prstGeom>
          <a:solidFill>
            <a:schemeClr val="bg1"/>
          </a:solidFill>
          <a:ln w="19050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2F61098C-936E-4215-BAA2-2DBAECD89F10}"/>
              </a:ext>
            </a:extLst>
          </xdr:cNvPr>
          <xdr:cNvSpPr txBox="1"/>
        </xdr:nvSpPr>
        <xdr:spPr>
          <a:xfrm>
            <a:off x="3550227" y="1212273"/>
            <a:ext cx="199159" cy="2251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1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8</a:t>
            </a:r>
          </a:p>
          <a:p>
            <a:pPr algn="ctr"/>
            <a:endParaRPr kumimoji="1" lang="en-US" altLang="ja-JP" sz="1100"/>
          </a:p>
        </xdr:txBody>
      </xdr:sp>
    </xdr:grpSp>
    <xdr:clientData/>
  </xdr:twoCellAnchor>
  <xdr:twoCellAnchor>
    <xdr:from>
      <xdr:col>13</xdr:col>
      <xdr:colOff>63500</xdr:colOff>
      <xdr:row>10</xdr:row>
      <xdr:rowOff>304800</xdr:rowOff>
    </xdr:from>
    <xdr:to>
      <xdr:col>13</xdr:col>
      <xdr:colOff>357909</xdr:colOff>
      <xdr:row>12</xdr:row>
      <xdr:rowOff>10391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86733E-A14C-4AFE-B9EF-48E318D6E99F}"/>
            </a:ext>
          </a:extLst>
        </xdr:cNvPr>
        <xdr:cNvGrpSpPr/>
      </xdr:nvGrpSpPr>
      <xdr:grpSpPr>
        <a:xfrm>
          <a:off x="5842000" y="2603500"/>
          <a:ext cx="294409" cy="302491"/>
          <a:chOff x="3498273" y="1177637"/>
          <a:chExt cx="294409" cy="294409"/>
        </a:xfrm>
      </xdr:grpSpPr>
      <xdr:sp macro="" textlink="">
        <xdr:nvSpPr>
          <xdr:cNvPr id="19" name="円/楕円 18">
            <a:extLst>
              <a:ext uri="{FF2B5EF4-FFF2-40B4-BE49-F238E27FC236}">
                <a16:creationId xmlns:a16="http://schemas.microsoft.com/office/drawing/2014/main" id="{535E9B21-04A0-4FFD-B303-23B36A7A2FD0}"/>
              </a:ext>
            </a:extLst>
          </xdr:cNvPr>
          <xdr:cNvSpPr/>
        </xdr:nvSpPr>
        <xdr:spPr>
          <a:xfrm>
            <a:off x="3498273" y="1177637"/>
            <a:ext cx="294409" cy="294409"/>
          </a:xfrm>
          <a:prstGeom prst="ellipse">
            <a:avLst/>
          </a:prstGeom>
          <a:solidFill>
            <a:sysClr val="window" lastClr="FFFFFF"/>
          </a:solidFill>
          <a:ln w="19050" cap="flat" cmpd="sng" algn="ctr">
            <a:solidFill>
              <a:srgbClr val="92D05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2E712B5A-51B3-4779-9512-BF60068D7DFC}"/>
              </a:ext>
            </a:extLst>
          </xdr:cNvPr>
          <xdr:cNvSpPr txBox="1"/>
        </xdr:nvSpPr>
        <xdr:spPr>
          <a:xfrm>
            <a:off x="3550227" y="1212273"/>
            <a:ext cx="199159" cy="22513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7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11</xdr:col>
      <xdr:colOff>50800</xdr:colOff>
      <xdr:row>10</xdr:row>
      <xdr:rowOff>317500</xdr:rowOff>
    </xdr:from>
    <xdr:to>
      <xdr:col>11</xdr:col>
      <xdr:colOff>345209</xdr:colOff>
      <xdr:row>12</xdr:row>
      <xdr:rowOff>23091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CBF3FBAA-B669-4139-8FE7-38E0D7A6E414}"/>
            </a:ext>
          </a:extLst>
        </xdr:cNvPr>
        <xdr:cNvGrpSpPr/>
      </xdr:nvGrpSpPr>
      <xdr:grpSpPr>
        <a:xfrm>
          <a:off x="4940300" y="2616200"/>
          <a:ext cx="294409" cy="302491"/>
          <a:chOff x="3498273" y="1177637"/>
          <a:chExt cx="294409" cy="294409"/>
        </a:xfrm>
      </xdr:grpSpPr>
      <xdr:sp macro="" textlink="">
        <xdr:nvSpPr>
          <xdr:cNvPr id="22" name="円/楕円 21">
            <a:extLst>
              <a:ext uri="{FF2B5EF4-FFF2-40B4-BE49-F238E27FC236}">
                <a16:creationId xmlns:a16="http://schemas.microsoft.com/office/drawing/2014/main" id="{9BE01DB7-93AE-43B8-94AF-1763A5544CB5}"/>
              </a:ext>
            </a:extLst>
          </xdr:cNvPr>
          <xdr:cNvSpPr/>
        </xdr:nvSpPr>
        <xdr:spPr>
          <a:xfrm>
            <a:off x="3498273" y="1177637"/>
            <a:ext cx="294409" cy="294409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3DF79E7F-206C-436B-A0E6-EEBEFBF50BA4}"/>
              </a:ext>
            </a:extLst>
          </xdr:cNvPr>
          <xdr:cNvSpPr txBox="1"/>
        </xdr:nvSpPr>
        <xdr:spPr>
          <a:xfrm>
            <a:off x="3550227" y="1212273"/>
            <a:ext cx="199159" cy="2251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1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B</a:t>
            </a:r>
          </a:p>
          <a:p>
            <a:pPr algn="ctr"/>
            <a:endParaRPr kumimoji="1" lang="en-US" altLang="ja-JP" sz="1100"/>
          </a:p>
        </xdr:txBody>
      </xdr:sp>
    </xdr:grpSp>
    <xdr:clientData/>
  </xdr:twoCellAnchor>
  <xdr:twoCellAnchor>
    <xdr:from>
      <xdr:col>9</xdr:col>
      <xdr:colOff>12700</xdr:colOff>
      <xdr:row>10</xdr:row>
      <xdr:rowOff>330200</xdr:rowOff>
    </xdr:from>
    <xdr:to>
      <xdr:col>9</xdr:col>
      <xdr:colOff>307109</xdr:colOff>
      <xdr:row>12</xdr:row>
      <xdr:rowOff>35791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AC16C984-C91D-4817-8A28-4140F425D59F}"/>
            </a:ext>
          </a:extLst>
        </xdr:cNvPr>
        <xdr:cNvGrpSpPr/>
      </xdr:nvGrpSpPr>
      <xdr:grpSpPr>
        <a:xfrm>
          <a:off x="4013200" y="2628900"/>
          <a:ext cx="294409" cy="302491"/>
          <a:chOff x="3498273" y="1177637"/>
          <a:chExt cx="294409" cy="294409"/>
        </a:xfrm>
      </xdr:grpSpPr>
      <xdr:sp macro="" textlink="">
        <xdr:nvSpPr>
          <xdr:cNvPr id="25" name="円/楕円 24">
            <a:extLst>
              <a:ext uri="{FF2B5EF4-FFF2-40B4-BE49-F238E27FC236}">
                <a16:creationId xmlns:a16="http://schemas.microsoft.com/office/drawing/2014/main" id="{43B7DA99-F481-404F-8F4F-F632611C498D}"/>
              </a:ext>
            </a:extLst>
          </xdr:cNvPr>
          <xdr:cNvSpPr/>
        </xdr:nvSpPr>
        <xdr:spPr>
          <a:xfrm>
            <a:off x="3498273" y="1177637"/>
            <a:ext cx="294409" cy="294409"/>
          </a:xfrm>
          <a:prstGeom prst="ellipse">
            <a:avLst/>
          </a:prstGeom>
          <a:solidFill>
            <a:schemeClr val="bg1"/>
          </a:solidFill>
          <a:ln w="19050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4DFFC1A7-F69F-4BA3-ADB4-DBAA9A8DA496}"/>
              </a:ext>
            </a:extLst>
          </xdr:cNvPr>
          <xdr:cNvSpPr txBox="1"/>
        </xdr:nvSpPr>
        <xdr:spPr>
          <a:xfrm>
            <a:off x="3550227" y="1212273"/>
            <a:ext cx="199159" cy="2251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1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6</a:t>
            </a:r>
          </a:p>
          <a:p>
            <a:pPr algn="ctr"/>
            <a:endParaRPr kumimoji="1" lang="en-US" altLang="ja-JP" sz="1100"/>
          </a:p>
        </xdr:txBody>
      </xdr:sp>
    </xdr:grpSp>
    <xdr:clientData/>
  </xdr:twoCellAnchor>
  <xdr:twoCellAnchor>
    <xdr:from>
      <xdr:col>5</xdr:col>
      <xdr:colOff>12700</xdr:colOff>
      <xdr:row>10</xdr:row>
      <xdr:rowOff>304800</xdr:rowOff>
    </xdr:from>
    <xdr:to>
      <xdr:col>5</xdr:col>
      <xdr:colOff>307109</xdr:colOff>
      <xdr:row>12</xdr:row>
      <xdr:rowOff>10391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E4C82A3C-E049-4462-92E8-92B39FFAF4DB}"/>
            </a:ext>
          </a:extLst>
        </xdr:cNvPr>
        <xdr:cNvGrpSpPr/>
      </xdr:nvGrpSpPr>
      <xdr:grpSpPr>
        <a:xfrm>
          <a:off x="2235200" y="2603500"/>
          <a:ext cx="294409" cy="302491"/>
          <a:chOff x="3498273" y="1177637"/>
          <a:chExt cx="294409" cy="294409"/>
        </a:xfrm>
      </xdr:grpSpPr>
      <xdr:sp macro="" textlink="">
        <xdr:nvSpPr>
          <xdr:cNvPr id="28" name="円/楕円 27">
            <a:extLst>
              <a:ext uri="{FF2B5EF4-FFF2-40B4-BE49-F238E27FC236}">
                <a16:creationId xmlns:a16="http://schemas.microsoft.com/office/drawing/2014/main" id="{BC81CAA4-C75E-436A-B25F-04C402753972}"/>
              </a:ext>
            </a:extLst>
          </xdr:cNvPr>
          <xdr:cNvSpPr/>
        </xdr:nvSpPr>
        <xdr:spPr>
          <a:xfrm>
            <a:off x="3498273" y="1177637"/>
            <a:ext cx="294409" cy="294409"/>
          </a:xfrm>
          <a:prstGeom prst="ellipse">
            <a:avLst/>
          </a:prstGeom>
          <a:solidFill>
            <a:sysClr val="window" lastClr="FFFFFF"/>
          </a:solidFill>
          <a:ln w="19050" cap="flat" cmpd="sng" algn="ctr">
            <a:solidFill>
              <a:srgbClr val="92D05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99E44489-4746-4C14-B511-7C2E887BAC7E}"/>
              </a:ext>
            </a:extLst>
          </xdr:cNvPr>
          <xdr:cNvSpPr txBox="1"/>
        </xdr:nvSpPr>
        <xdr:spPr>
          <a:xfrm>
            <a:off x="3562927" y="1199913"/>
            <a:ext cx="199159" cy="22513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5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</xdr:col>
      <xdr:colOff>50800</xdr:colOff>
      <xdr:row>11</xdr:row>
      <xdr:rowOff>0</xdr:rowOff>
    </xdr:from>
    <xdr:to>
      <xdr:col>2</xdr:col>
      <xdr:colOff>345209</xdr:colOff>
      <xdr:row>12</xdr:row>
      <xdr:rowOff>61191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3410DE64-E08B-40EF-95EB-792E3D212A37}"/>
            </a:ext>
          </a:extLst>
        </xdr:cNvPr>
        <xdr:cNvGrpSpPr/>
      </xdr:nvGrpSpPr>
      <xdr:grpSpPr>
        <a:xfrm>
          <a:off x="939800" y="2654300"/>
          <a:ext cx="294409" cy="302491"/>
          <a:chOff x="3498273" y="1177637"/>
          <a:chExt cx="294409" cy="294409"/>
        </a:xfrm>
      </xdr:grpSpPr>
      <xdr:sp macro="" textlink="">
        <xdr:nvSpPr>
          <xdr:cNvPr id="31" name="円/楕円 30">
            <a:extLst>
              <a:ext uri="{FF2B5EF4-FFF2-40B4-BE49-F238E27FC236}">
                <a16:creationId xmlns:a16="http://schemas.microsoft.com/office/drawing/2014/main" id="{B3E027FF-4641-4884-B6DF-E7956CFEF47C}"/>
              </a:ext>
            </a:extLst>
          </xdr:cNvPr>
          <xdr:cNvSpPr/>
        </xdr:nvSpPr>
        <xdr:spPr>
          <a:xfrm>
            <a:off x="3498273" y="1177637"/>
            <a:ext cx="294409" cy="294409"/>
          </a:xfrm>
          <a:prstGeom prst="ellipse">
            <a:avLst/>
          </a:prstGeom>
          <a:solidFill>
            <a:schemeClr val="bg1"/>
          </a:solidFill>
          <a:ln w="19050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1A5D3BF3-3C80-44AE-82A6-8D06B30D7A5B}"/>
              </a:ext>
            </a:extLst>
          </xdr:cNvPr>
          <xdr:cNvSpPr txBox="1"/>
        </xdr:nvSpPr>
        <xdr:spPr>
          <a:xfrm>
            <a:off x="3550227" y="1212273"/>
            <a:ext cx="199159" cy="2251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1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4</a:t>
            </a:r>
          </a:p>
          <a:p>
            <a:pPr algn="ctr"/>
            <a:endParaRPr kumimoji="1" lang="en-US" altLang="ja-JP" sz="1100"/>
          </a:p>
        </xdr:txBody>
      </xdr:sp>
    </xdr:grpSp>
    <xdr:clientData/>
  </xdr:twoCellAnchor>
  <xdr:twoCellAnchor>
    <xdr:from>
      <xdr:col>0</xdr:col>
      <xdr:colOff>25400</xdr:colOff>
      <xdr:row>11</xdr:row>
      <xdr:rowOff>0</xdr:rowOff>
    </xdr:from>
    <xdr:to>
      <xdr:col>0</xdr:col>
      <xdr:colOff>319809</xdr:colOff>
      <xdr:row>12</xdr:row>
      <xdr:rowOff>61191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302CED24-9197-4BF1-BCAA-818390B5DA31}"/>
            </a:ext>
          </a:extLst>
        </xdr:cNvPr>
        <xdr:cNvGrpSpPr/>
      </xdr:nvGrpSpPr>
      <xdr:grpSpPr>
        <a:xfrm>
          <a:off x="25400" y="2654300"/>
          <a:ext cx="294409" cy="302491"/>
          <a:chOff x="3498273" y="1177637"/>
          <a:chExt cx="294409" cy="294409"/>
        </a:xfrm>
      </xdr:grpSpPr>
      <xdr:sp macro="" textlink="">
        <xdr:nvSpPr>
          <xdr:cNvPr id="34" name="円/楕円 33">
            <a:extLst>
              <a:ext uri="{FF2B5EF4-FFF2-40B4-BE49-F238E27FC236}">
                <a16:creationId xmlns:a16="http://schemas.microsoft.com/office/drawing/2014/main" id="{A0D74E02-4F34-4D25-BF49-25DF98C067AF}"/>
              </a:ext>
            </a:extLst>
          </xdr:cNvPr>
          <xdr:cNvSpPr/>
        </xdr:nvSpPr>
        <xdr:spPr>
          <a:xfrm>
            <a:off x="3498273" y="1177637"/>
            <a:ext cx="294409" cy="294409"/>
          </a:xfrm>
          <a:prstGeom prst="ellipse">
            <a:avLst/>
          </a:prstGeom>
          <a:solidFill>
            <a:schemeClr val="bg1"/>
          </a:solidFill>
          <a:ln w="19050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B42CCCB4-1CEE-4E3D-AF18-9CDA8E7068FC}"/>
              </a:ext>
            </a:extLst>
          </xdr:cNvPr>
          <xdr:cNvSpPr txBox="1"/>
        </xdr:nvSpPr>
        <xdr:spPr>
          <a:xfrm>
            <a:off x="3550227" y="1212273"/>
            <a:ext cx="199159" cy="2251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1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</a:t>
            </a:r>
          </a:p>
          <a:p>
            <a:pPr algn="ctr"/>
            <a:endParaRPr kumimoji="1" lang="en-US" altLang="ja-JP" sz="1100"/>
          </a:p>
        </xdr:txBody>
      </xdr:sp>
    </xdr:grpSp>
    <xdr:clientData/>
  </xdr:twoCellAnchor>
  <xdr:twoCellAnchor>
    <xdr:from>
      <xdr:col>2</xdr:col>
      <xdr:colOff>76200</xdr:colOff>
      <xdr:row>15</xdr:row>
      <xdr:rowOff>38100</xdr:rowOff>
    </xdr:from>
    <xdr:to>
      <xdr:col>2</xdr:col>
      <xdr:colOff>370609</xdr:colOff>
      <xdr:row>16</xdr:row>
      <xdr:rowOff>99290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E4CCA7CD-19BD-4D9E-B1DF-5392DA892123}"/>
            </a:ext>
          </a:extLst>
        </xdr:cNvPr>
        <xdr:cNvGrpSpPr/>
      </xdr:nvGrpSpPr>
      <xdr:grpSpPr>
        <a:xfrm>
          <a:off x="965200" y="3657600"/>
          <a:ext cx="294409" cy="302490"/>
          <a:chOff x="3498273" y="1177637"/>
          <a:chExt cx="294409" cy="294409"/>
        </a:xfrm>
      </xdr:grpSpPr>
      <xdr:sp macro="" textlink="">
        <xdr:nvSpPr>
          <xdr:cNvPr id="37" name="円/楕円 36">
            <a:extLst>
              <a:ext uri="{FF2B5EF4-FFF2-40B4-BE49-F238E27FC236}">
                <a16:creationId xmlns:a16="http://schemas.microsoft.com/office/drawing/2014/main" id="{D36E94FC-FDAF-4750-9645-63CC4D8AF476}"/>
              </a:ext>
            </a:extLst>
          </xdr:cNvPr>
          <xdr:cNvSpPr/>
        </xdr:nvSpPr>
        <xdr:spPr>
          <a:xfrm>
            <a:off x="3498273" y="1177637"/>
            <a:ext cx="294409" cy="294409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110F875B-7032-4465-B5B3-C132B8AD98AE}"/>
              </a:ext>
            </a:extLst>
          </xdr:cNvPr>
          <xdr:cNvSpPr txBox="1"/>
        </xdr:nvSpPr>
        <xdr:spPr>
          <a:xfrm>
            <a:off x="3550227" y="1212273"/>
            <a:ext cx="199159" cy="2251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1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A</a:t>
            </a:r>
          </a:p>
          <a:p>
            <a:pPr algn="ctr"/>
            <a:endParaRPr kumimoji="1" lang="en-US" altLang="ja-JP" sz="1100"/>
          </a:p>
        </xdr:txBody>
      </xdr:sp>
    </xdr:grpSp>
    <xdr:clientData/>
  </xdr:twoCellAnchor>
  <xdr:twoCellAnchor>
    <xdr:from>
      <xdr:col>7</xdr:col>
      <xdr:colOff>406400</xdr:colOff>
      <xdr:row>6</xdr:row>
      <xdr:rowOff>63500</xdr:rowOff>
    </xdr:from>
    <xdr:to>
      <xdr:col>8</xdr:col>
      <xdr:colOff>260350</xdr:colOff>
      <xdr:row>6</xdr:row>
      <xdr:rowOff>357909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EA5A1C7C-890E-4BDE-8DEF-1D2C44489A58}"/>
            </a:ext>
          </a:extLst>
        </xdr:cNvPr>
        <xdr:cNvGrpSpPr/>
      </xdr:nvGrpSpPr>
      <xdr:grpSpPr>
        <a:xfrm>
          <a:off x="3517900" y="1270000"/>
          <a:ext cx="298450" cy="294409"/>
          <a:chOff x="3498273" y="1177637"/>
          <a:chExt cx="294409" cy="294409"/>
        </a:xfrm>
      </xdr:grpSpPr>
      <xdr:sp macro="" textlink="">
        <xdr:nvSpPr>
          <xdr:cNvPr id="40" name="円/楕円 39">
            <a:extLst>
              <a:ext uri="{FF2B5EF4-FFF2-40B4-BE49-F238E27FC236}">
                <a16:creationId xmlns:a16="http://schemas.microsoft.com/office/drawing/2014/main" id="{C473BC97-D070-4F31-A421-E169199612B8}"/>
              </a:ext>
            </a:extLst>
          </xdr:cNvPr>
          <xdr:cNvSpPr/>
        </xdr:nvSpPr>
        <xdr:spPr>
          <a:xfrm>
            <a:off x="3498273" y="1177637"/>
            <a:ext cx="294409" cy="294409"/>
          </a:xfrm>
          <a:prstGeom prst="ellipse">
            <a:avLst/>
          </a:prstGeom>
          <a:solidFill>
            <a:schemeClr val="bg1"/>
          </a:solidFill>
          <a:ln w="19050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3C9B25A1-C827-4ED9-BD06-00F33FE0A6F4}"/>
              </a:ext>
            </a:extLst>
          </xdr:cNvPr>
          <xdr:cNvSpPr txBox="1"/>
        </xdr:nvSpPr>
        <xdr:spPr>
          <a:xfrm>
            <a:off x="3550227" y="1212273"/>
            <a:ext cx="199159" cy="2251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1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</a:t>
            </a:r>
          </a:p>
        </xdr:txBody>
      </xdr:sp>
    </xdr:grpSp>
    <xdr:clientData/>
  </xdr:twoCellAnchor>
  <xdr:twoCellAnchor>
    <xdr:from>
      <xdr:col>0</xdr:col>
      <xdr:colOff>304800</xdr:colOff>
      <xdr:row>12</xdr:row>
      <xdr:rowOff>127000</xdr:rowOff>
    </xdr:from>
    <xdr:to>
      <xdr:col>1</xdr:col>
      <xdr:colOff>158750</xdr:colOff>
      <xdr:row>13</xdr:row>
      <xdr:rowOff>188191</xdr:rowOff>
    </xdr:to>
    <xdr:sp macro="" textlink="">
      <xdr:nvSpPr>
        <xdr:cNvPr id="42" name="円/楕円 41">
          <a:extLst>
            <a:ext uri="{FF2B5EF4-FFF2-40B4-BE49-F238E27FC236}">
              <a16:creationId xmlns:a16="http://schemas.microsoft.com/office/drawing/2014/main" id="{02CE618A-0821-4CCF-ACF1-2AE3887F61BA}"/>
            </a:ext>
          </a:extLst>
        </xdr:cNvPr>
        <xdr:cNvSpPr/>
      </xdr:nvSpPr>
      <xdr:spPr>
        <a:xfrm>
          <a:off x="304800" y="2955925"/>
          <a:ext cx="301625" cy="299316"/>
        </a:xfrm>
        <a:prstGeom prst="ellipse">
          <a:avLst/>
        </a:prstGeom>
        <a:solidFill>
          <a:srgbClr val="FFFFCC"/>
        </a:solidFill>
        <a:ln w="19050" cap="flat" cmpd="sng" algn="ctr">
          <a:solidFill>
            <a:srgbClr val="00206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304800</xdr:colOff>
      <xdr:row>16</xdr:row>
      <xdr:rowOff>76200</xdr:rowOff>
    </xdr:from>
    <xdr:to>
      <xdr:col>1</xdr:col>
      <xdr:colOff>158750</xdr:colOff>
      <xdr:row>17</xdr:row>
      <xdr:rowOff>137391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24C0E189-0FA0-400B-A0F8-6EFB72C500BF}"/>
            </a:ext>
          </a:extLst>
        </xdr:cNvPr>
        <xdr:cNvSpPr/>
      </xdr:nvSpPr>
      <xdr:spPr>
        <a:xfrm>
          <a:off x="304800" y="3857625"/>
          <a:ext cx="301625" cy="299316"/>
        </a:xfrm>
        <a:prstGeom prst="ellipse">
          <a:avLst/>
        </a:prstGeom>
        <a:solidFill>
          <a:srgbClr val="FFFFCC"/>
        </a:solidFill>
        <a:ln w="19050" cap="flat" cmpd="sng" algn="ctr">
          <a:solidFill>
            <a:srgbClr val="00206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292100</xdr:colOff>
      <xdr:row>20</xdr:row>
      <xdr:rowOff>114300</xdr:rowOff>
    </xdr:from>
    <xdr:to>
      <xdr:col>1</xdr:col>
      <xdr:colOff>146050</xdr:colOff>
      <xdr:row>21</xdr:row>
      <xdr:rowOff>175491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4A2C2D62-F3CB-42A4-B0BD-3D2DE9E2FD38}"/>
            </a:ext>
          </a:extLst>
        </xdr:cNvPr>
        <xdr:cNvSpPr/>
      </xdr:nvSpPr>
      <xdr:spPr>
        <a:xfrm>
          <a:off x="292100" y="4848225"/>
          <a:ext cx="301625" cy="299316"/>
        </a:xfrm>
        <a:prstGeom prst="ellipse">
          <a:avLst/>
        </a:prstGeom>
        <a:solidFill>
          <a:srgbClr val="FFFFCC"/>
        </a:solidFill>
        <a:ln w="19050" cap="flat" cmpd="sng" algn="ctr">
          <a:solidFill>
            <a:srgbClr val="00206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292100</xdr:colOff>
      <xdr:row>24</xdr:row>
      <xdr:rowOff>63500</xdr:rowOff>
    </xdr:from>
    <xdr:to>
      <xdr:col>1</xdr:col>
      <xdr:colOff>146050</xdr:colOff>
      <xdr:row>25</xdr:row>
      <xdr:rowOff>124691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C11E478C-082F-467F-BC32-B8EDD66FE263}"/>
            </a:ext>
          </a:extLst>
        </xdr:cNvPr>
        <xdr:cNvSpPr/>
      </xdr:nvSpPr>
      <xdr:spPr>
        <a:xfrm>
          <a:off x="292100" y="5749925"/>
          <a:ext cx="301625" cy="299316"/>
        </a:xfrm>
        <a:prstGeom prst="ellipse">
          <a:avLst/>
        </a:prstGeom>
        <a:solidFill>
          <a:srgbClr val="FFFFCC"/>
        </a:solidFill>
        <a:ln w="19050" cap="flat" cmpd="sng" algn="ctr">
          <a:solidFill>
            <a:srgbClr val="00206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279400</xdr:colOff>
      <xdr:row>28</xdr:row>
      <xdr:rowOff>114300</xdr:rowOff>
    </xdr:from>
    <xdr:to>
      <xdr:col>1</xdr:col>
      <xdr:colOff>133350</xdr:colOff>
      <xdr:row>29</xdr:row>
      <xdr:rowOff>175491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96EF02C0-05E8-46FC-A478-9F09668FFC50}"/>
            </a:ext>
          </a:extLst>
        </xdr:cNvPr>
        <xdr:cNvSpPr/>
      </xdr:nvSpPr>
      <xdr:spPr>
        <a:xfrm>
          <a:off x="279400" y="6753225"/>
          <a:ext cx="301625" cy="299316"/>
        </a:xfrm>
        <a:prstGeom prst="ellipse">
          <a:avLst/>
        </a:prstGeom>
        <a:solidFill>
          <a:srgbClr val="FFFFCC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101600</xdr:colOff>
      <xdr:row>12</xdr:row>
      <xdr:rowOff>139700</xdr:rowOff>
    </xdr:from>
    <xdr:to>
      <xdr:col>3</xdr:col>
      <xdr:colOff>431800</xdr:colOff>
      <xdr:row>13</xdr:row>
      <xdr:rowOff>165100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1A9EE398-B591-45E8-A39C-B43C60BDC57B}"/>
            </a:ext>
          </a:extLst>
        </xdr:cNvPr>
        <xdr:cNvSpPr txBox="1"/>
      </xdr:nvSpPr>
      <xdr:spPr>
        <a:xfrm>
          <a:off x="996950" y="2968625"/>
          <a:ext cx="777875" cy="263525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R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〇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△△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□□</a:t>
          </a:r>
        </a:p>
      </xdr:txBody>
    </xdr:sp>
    <xdr:clientData/>
  </xdr:twoCellAnchor>
  <xdr:twoCellAnchor>
    <xdr:from>
      <xdr:col>5</xdr:col>
      <xdr:colOff>25400</xdr:colOff>
      <xdr:row>12</xdr:row>
      <xdr:rowOff>127001</xdr:rowOff>
    </xdr:from>
    <xdr:to>
      <xdr:col>6</xdr:col>
      <xdr:colOff>368300</xdr:colOff>
      <xdr:row>13</xdr:row>
      <xdr:rowOff>127000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165636A2-51CC-4F28-89AB-D34EBA0075BB}"/>
            </a:ext>
          </a:extLst>
        </xdr:cNvPr>
        <xdr:cNvSpPr txBox="1"/>
      </xdr:nvSpPr>
      <xdr:spPr>
        <a:xfrm>
          <a:off x="2263775" y="2955926"/>
          <a:ext cx="790575" cy="238124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R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〇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△△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□□</a:t>
          </a:r>
        </a:p>
      </xdr:txBody>
    </xdr:sp>
    <xdr:clientData/>
  </xdr:twoCellAnchor>
  <xdr:twoCellAnchor>
    <xdr:from>
      <xdr:col>5</xdr:col>
      <xdr:colOff>38100</xdr:colOff>
      <xdr:row>16</xdr:row>
      <xdr:rowOff>139700</xdr:rowOff>
    </xdr:from>
    <xdr:to>
      <xdr:col>6</xdr:col>
      <xdr:colOff>393700</xdr:colOff>
      <xdr:row>17</xdr:row>
      <xdr:rowOff>190500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F51F06D8-E2D7-4E4E-8175-0FF4690FB559}"/>
            </a:ext>
          </a:extLst>
        </xdr:cNvPr>
        <xdr:cNvSpPr txBox="1"/>
      </xdr:nvSpPr>
      <xdr:spPr>
        <a:xfrm>
          <a:off x="2276475" y="3921125"/>
          <a:ext cx="803275" cy="288925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R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〇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△△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□□</a:t>
          </a:r>
        </a:p>
      </xdr:txBody>
    </xdr:sp>
    <xdr:clientData/>
  </xdr:twoCellAnchor>
  <xdr:twoCellAnchor>
    <xdr:from>
      <xdr:col>5</xdr:col>
      <xdr:colOff>63500</xdr:colOff>
      <xdr:row>20</xdr:row>
      <xdr:rowOff>88900</xdr:rowOff>
    </xdr:from>
    <xdr:to>
      <xdr:col>6</xdr:col>
      <xdr:colOff>381000</xdr:colOff>
      <xdr:row>21</xdr:row>
      <xdr:rowOff>127000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1BE00C89-98F2-4FBA-8BF6-4F3B92118059}"/>
            </a:ext>
          </a:extLst>
        </xdr:cNvPr>
        <xdr:cNvSpPr txBox="1"/>
      </xdr:nvSpPr>
      <xdr:spPr>
        <a:xfrm>
          <a:off x="2301875" y="4822825"/>
          <a:ext cx="765175" cy="276225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R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〇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△△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□□</a:t>
          </a:r>
        </a:p>
      </xdr:txBody>
    </xdr:sp>
    <xdr:clientData/>
  </xdr:twoCellAnchor>
  <xdr:twoCellAnchor>
    <xdr:from>
      <xdr:col>5</xdr:col>
      <xdr:colOff>63500</xdr:colOff>
      <xdr:row>24</xdr:row>
      <xdr:rowOff>76200</xdr:rowOff>
    </xdr:from>
    <xdr:to>
      <xdr:col>6</xdr:col>
      <xdr:colOff>381000</xdr:colOff>
      <xdr:row>25</xdr:row>
      <xdr:rowOff>101599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3607D441-5B62-40FB-9500-90B2FECB5B6C}"/>
            </a:ext>
          </a:extLst>
        </xdr:cNvPr>
        <xdr:cNvSpPr txBox="1"/>
      </xdr:nvSpPr>
      <xdr:spPr>
        <a:xfrm>
          <a:off x="2301875" y="5762625"/>
          <a:ext cx="765175" cy="263524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R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〇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△△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□□</a:t>
          </a:r>
        </a:p>
      </xdr:txBody>
    </xdr:sp>
    <xdr:clientData/>
  </xdr:twoCellAnchor>
  <xdr:twoCellAnchor>
    <xdr:from>
      <xdr:col>5</xdr:col>
      <xdr:colOff>63500</xdr:colOff>
      <xdr:row>28</xdr:row>
      <xdr:rowOff>63500</xdr:rowOff>
    </xdr:from>
    <xdr:to>
      <xdr:col>6</xdr:col>
      <xdr:colOff>381000</xdr:colOff>
      <xdr:row>29</xdr:row>
      <xdr:rowOff>88899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EC341A9F-89BD-491C-A486-0DAEBF3EB3C7}"/>
            </a:ext>
          </a:extLst>
        </xdr:cNvPr>
        <xdr:cNvSpPr txBox="1"/>
      </xdr:nvSpPr>
      <xdr:spPr>
        <a:xfrm>
          <a:off x="2301875" y="6702425"/>
          <a:ext cx="765175" cy="263524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R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〇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△△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□□</a:t>
          </a:r>
        </a:p>
      </xdr:txBody>
    </xdr:sp>
    <xdr:clientData/>
  </xdr:twoCellAnchor>
  <xdr:twoCellAnchor>
    <xdr:from>
      <xdr:col>2</xdr:col>
      <xdr:colOff>127000</xdr:colOff>
      <xdr:row>16</xdr:row>
      <xdr:rowOff>127000</xdr:rowOff>
    </xdr:from>
    <xdr:to>
      <xdr:col>4</xdr:col>
      <xdr:colOff>25400</xdr:colOff>
      <xdr:row>17</xdr:row>
      <xdr:rowOff>152400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46ADE87C-B68F-4B4A-978E-0DDB47D0B0A8}"/>
            </a:ext>
          </a:extLst>
        </xdr:cNvPr>
        <xdr:cNvSpPr txBox="1"/>
      </xdr:nvSpPr>
      <xdr:spPr>
        <a:xfrm>
          <a:off x="1022350" y="3908425"/>
          <a:ext cx="793750" cy="2635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R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〇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△△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□□</a:t>
          </a:r>
        </a:p>
      </xdr:txBody>
    </xdr:sp>
    <xdr:clientData/>
  </xdr:twoCellAnchor>
  <xdr:twoCellAnchor>
    <xdr:from>
      <xdr:col>2</xdr:col>
      <xdr:colOff>98136</xdr:colOff>
      <xdr:row>20</xdr:row>
      <xdr:rowOff>85436</xdr:rowOff>
    </xdr:from>
    <xdr:to>
      <xdr:col>4</xdr:col>
      <xdr:colOff>13854</xdr:colOff>
      <xdr:row>21</xdr:row>
      <xdr:rowOff>152400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CA491D00-952D-4950-AE45-0185CE7381EC}"/>
            </a:ext>
          </a:extLst>
        </xdr:cNvPr>
        <xdr:cNvSpPr txBox="1"/>
      </xdr:nvSpPr>
      <xdr:spPr>
        <a:xfrm>
          <a:off x="993486" y="4819361"/>
          <a:ext cx="811068" cy="30508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R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〇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△△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□□</a:t>
          </a:r>
        </a:p>
      </xdr:txBody>
    </xdr:sp>
    <xdr:clientData/>
  </xdr:twoCellAnchor>
  <xdr:twoCellAnchor>
    <xdr:from>
      <xdr:col>2</xdr:col>
      <xdr:colOff>114300</xdr:colOff>
      <xdr:row>24</xdr:row>
      <xdr:rowOff>139700</xdr:rowOff>
    </xdr:from>
    <xdr:to>
      <xdr:col>3</xdr:col>
      <xdr:colOff>419100</xdr:colOff>
      <xdr:row>25</xdr:row>
      <xdr:rowOff>152400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C404B1C2-CE84-40BB-B1C1-4028699812BE}"/>
            </a:ext>
          </a:extLst>
        </xdr:cNvPr>
        <xdr:cNvSpPr txBox="1"/>
      </xdr:nvSpPr>
      <xdr:spPr>
        <a:xfrm>
          <a:off x="1009650" y="5826125"/>
          <a:ext cx="752475" cy="250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R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〇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△△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□□</a:t>
          </a:r>
        </a:p>
      </xdr:txBody>
    </xdr:sp>
    <xdr:clientData/>
  </xdr:twoCellAnchor>
  <xdr:twoCellAnchor>
    <xdr:from>
      <xdr:col>2</xdr:col>
      <xdr:colOff>114300</xdr:colOff>
      <xdr:row>28</xdr:row>
      <xdr:rowOff>101600</xdr:rowOff>
    </xdr:from>
    <xdr:to>
      <xdr:col>3</xdr:col>
      <xdr:colOff>406400</xdr:colOff>
      <xdr:row>29</xdr:row>
      <xdr:rowOff>152400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10CCE4A8-4004-4293-B542-23CE12E389C6}"/>
            </a:ext>
          </a:extLst>
        </xdr:cNvPr>
        <xdr:cNvSpPr txBox="1"/>
      </xdr:nvSpPr>
      <xdr:spPr>
        <a:xfrm>
          <a:off x="1009650" y="6740525"/>
          <a:ext cx="739775" cy="2889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R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〇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△△</a:t>
          </a:r>
          <a:r>
            <a: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□□</a:t>
          </a:r>
        </a:p>
      </xdr:txBody>
    </xdr:sp>
    <xdr:clientData/>
  </xdr:twoCellAnchor>
  <xdr:twoCellAnchor>
    <xdr:from>
      <xdr:col>9</xdr:col>
      <xdr:colOff>12700</xdr:colOff>
      <xdr:row>71</xdr:row>
      <xdr:rowOff>50800</xdr:rowOff>
    </xdr:from>
    <xdr:to>
      <xdr:col>10</xdr:col>
      <xdr:colOff>419100</xdr:colOff>
      <xdr:row>74</xdr:row>
      <xdr:rowOff>215900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6CB1F0A0-A9D6-4F8B-B0A5-03B011A26707}"/>
            </a:ext>
          </a:extLst>
        </xdr:cNvPr>
        <xdr:cNvSpPr/>
      </xdr:nvSpPr>
      <xdr:spPr>
        <a:xfrm>
          <a:off x="4041775" y="16929100"/>
          <a:ext cx="854075" cy="879475"/>
        </a:xfrm>
        <a:prstGeom prst="rect">
          <a:avLst/>
        </a:prstGeom>
        <a:noFill/>
        <a:ln w="57150" cap="flat" cmpd="sng" algn="ctr">
          <a:solidFill>
            <a:srgbClr val="CC0099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9</xdr:col>
      <xdr:colOff>12700</xdr:colOff>
      <xdr:row>71</xdr:row>
      <xdr:rowOff>50800</xdr:rowOff>
    </xdr:from>
    <xdr:to>
      <xdr:col>9</xdr:col>
      <xdr:colOff>307109</xdr:colOff>
      <xdr:row>72</xdr:row>
      <xdr:rowOff>111991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991234BB-2251-4426-B13F-DECD9F427378}"/>
            </a:ext>
          </a:extLst>
        </xdr:cNvPr>
        <xdr:cNvGrpSpPr/>
      </xdr:nvGrpSpPr>
      <xdr:grpSpPr>
        <a:xfrm>
          <a:off x="4013200" y="17183100"/>
          <a:ext cx="294409" cy="302491"/>
          <a:chOff x="3498273" y="1177637"/>
          <a:chExt cx="294409" cy="294409"/>
        </a:xfrm>
      </xdr:grpSpPr>
      <xdr:sp macro="" textlink="">
        <xdr:nvSpPr>
          <xdr:cNvPr id="59" name="円/楕円 58">
            <a:extLst>
              <a:ext uri="{FF2B5EF4-FFF2-40B4-BE49-F238E27FC236}">
                <a16:creationId xmlns:a16="http://schemas.microsoft.com/office/drawing/2014/main" id="{7D079ABF-052D-444F-B44E-A194F9B2A66C}"/>
              </a:ext>
            </a:extLst>
          </xdr:cNvPr>
          <xdr:cNvSpPr/>
        </xdr:nvSpPr>
        <xdr:spPr>
          <a:xfrm>
            <a:off x="3498273" y="1177637"/>
            <a:ext cx="294409" cy="294409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F9AF61B7-73F5-4286-8D1C-07CA33C6CB6E}"/>
              </a:ext>
            </a:extLst>
          </xdr:cNvPr>
          <xdr:cNvSpPr txBox="1"/>
        </xdr:nvSpPr>
        <xdr:spPr>
          <a:xfrm>
            <a:off x="3550227" y="1212273"/>
            <a:ext cx="199159" cy="2251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1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B</a:t>
            </a:r>
          </a:p>
          <a:p>
            <a:pPr algn="ctr"/>
            <a:endParaRPr kumimoji="1" lang="en-US" altLang="ja-JP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Z82"/>
  <sheetViews>
    <sheetView showGridLines="0" tabSelected="1" view="pageBreakPreview" zoomScale="75" zoomScaleNormal="75" zoomScaleSheetLayoutView="75" zoomScalePageLayoutView="80" workbookViewId="0">
      <selection activeCell="E7" sqref="E7:O7"/>
    </sheetView>
  </sheetViews>
  <sheetFormatPr defaultColWidth="4.625" defaultRowHeight="17.100000000000001" customHeight="1" x14ac:dyDescent="0.15"/>
  <cols>
    <col min="1" max="26" width="5.875" style="1" customWidth="1"/>
    <col min="27" max="16384" width="4.625" style="1"/>
  </cols>
  <sheetData>
    <row r="1" spans="1:26" ht="24.95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s="6" customFormat="1" ht="14.1" customHeight="1" x14ac:dyDescent="0.15">
      <c r="A2" s="2" t="s">
        <v>31</v>
      </c>
      <c r="B2" s="3" t="s">
        <v>26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4"/>
      <c r="S2" s="5"/>
      <c r="T2" s="4"/>
      <c r="U2" s="4"/>
      <c r="V2" s="4"/>
      <c r="W2" s="4"/>
      <c r="X2" s="4"/>
      <c r="Y2" s="4"/>
      <c r="Z2" s="4"/>
    </row>
    <row r="3" spans="1:26" s="6" customFormat="1" ht="14.1" customHeight="1" x14ac:dyDescent="0.15">
      <c r="A3" s="7"/>
      <c r="B3" s="7" t="s">
        <v>25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s="6" customFormat="1" ht="14.1" customHeight="1" x14ac:dyDescent="0.15">
      <c r="A4" s="7" t="s">
        <v>32</v>
      </c>
      <c r="B4" s="7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s="6" customFormat="1" ht="14.1" customHeight="1" x14ac:dyDescent="0.15">
      <c r="A5" s="7" t="s">
        <v>33</v>
      </c>
      <c r="B5" s="7" t="s">
        <v>34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1" customHeight="1" thickBo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2.1" customHeight="1" thickBot="1" x14ac:dyDescent="0.2">
      <c r="A7" s="44" t="s">
        <v>2</v>
      </c>
      <c r="B7" s="45"/>
      <c r="C7" s="45"/>
      <c r="D7" s="46"/>
      <c r="E7" s="47"/>
      <c r="F7" s="48"/>
      <c r="G7" s="48"/>
      <c r="H7" s="48"/>
      <c r="I7" s="48"/>
      <c r="J7" s="48"/>
      <c r="K7" s="48"/>
      <c r="L7" s="48"/>
      <c r="M7" s="48"/>
      <c r="N7" s="48"/>
      <c r="O7" s="49"/>
      <c r="P7" s="44" t="s">
        <v>21</v>
      </c>
      <c r="Q7" s="45"/>
      <c r="R7" s="45"/>
      <c r="S7" s="46"/>
      <c r="T7" s="47"/>
      <c r="U7" s="48"/>
      <c r="V7" s="48"/>
      <c r="W7" s="48"/>
      <c r="X7" s="48"/>
      <c r="Y7" s="48"/>
      <c r="Z7" s="49"/>
    </row>
    <row r="8" spans="1:26" ht="14.1" customHeight="1" thickBot="1" x14ac:dyDescent="0.2">
      <c r="A8" s="9"/>
      <c r="B8" s="10"/>
      <c r="C8" s="10"/>
      <c r="D8" s="10"/>
      <c r="E8" s="10"/>
      <c r="F8" s="10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9"/>
    </row>
    <row r="9" spans="1:26" s="6" customFormat="1" ht="20.100000000000001" customHeight="1" x14ac:dyDescent="0.15">
      <c r="A9" s="135" t="s">
        <v>3</v>
      </c>
      <c r="B9" s="136"/>
      <c r="C9" s="123" t="s">
        <v>4</v>
      </c>
      <c r="D9" s="124"/>
      <c r="E9" s="124"/>
      <c r="F9" s="124"/>
      <c r="G9" s="136"/>
      <c r="H9" s="123" t="s">
        <v>13</v>
      </c>
      <c r="I9" s="124"/>
      <c r="J9" s="124"/>
      <c r="K9" s="124"/>
      <c r="L9" s="124"/>
      <c r="M9" s="136"/>
      <c r="N9" s="123" t="s">
        <v>15</v>
      </c>
      <c r="O9" s="136"/>
      <c r="P9" s="123" t="s">
        <v>16</v>
      </c>
      <c r="Q9" s="124"/>
      <c r="R9" s="124"/>
      <c r="S9" s="124"/>
      <c r="T9" s="124"/>
      <c r="U9" s="124"/>
      <c r="V9" s="124"/>
      <c r="W9" s="124"/>
      <c r="X9" s="124"/>
      <c r="Y9" s="124"/>
      <c r="Z9" s="125"/>
    </row>
    <row r="10" spans="1:26" s="6" customFormat="1" ht="20.100000000000001" customHeight="1" x14ac:dyDescent="0.15">
      <c r="A10" s="137" t="s">
        <v>18</v>
      </c>
      <c r="B10" s="138"/>
      <c r="C10" s="138" t="s">
        <v>5</v>
      </c>
      <c r="D10" s="138"/>
      <c r="E10" s="138"/>
      <c r="F10" s="138"/>
      <c r="G10" s="138"/>
      <c r="H10" s="146" t="s">
        <v>12</v>
      </c>
      <c r="I10" s="146"/>
      <c r="J10" s="146"/>
      <c r="K10" s="146"/>
      <c r="L10" s="146"/>
      <c r="M10" s="146"/>
      <c r="N10" s="141" t="s">
        <v>19</v>
      </c>
      <c r="O10" s="141"/>
      <c r="P10" s="126" t="s">
        <v>17</v>
      </c>
      <c r="Q10" s="127"/>
      <c r="R10" s="127"/>
      <c r="S10" s="127"/>
      <c r="T10" s="127"/>
      <c r="U10" s="127"/>
      <c r="V10" s="127"/>
      <c r="W10" s="127"/>
      <c r="X10" s="127"/>
      <c r="Y10" s="127"/>
      <c r="Z10" s="128"/>
    </row>
    <row r="11" spans="1:26" s="6" customFormat="1" ht="27.95" customHeight="1" x14ac:dyDescent="0.15">
      <c r="A11" s="139"/>
      <c r="B11" s="140"/>
      <c r="C11" s="140"/>
      <c r="D11" s="140"/>
      <c r="E11" s="140"/>
      <c r="F11" s="140"/>
      <c r="G11" s="140"/>
      <c r="H11" s="143" t="s">
        <v>11</v>
      </c>
      <c r="I11" s="143"/>
      <c r="J11" s="143"/>
      <c r="K11" s="144"/>
      <c r="L11" s="145" t="s">
        <v>14</v>
      </c>
      <c r="M11" s="138"/>
      <c r="N11" s="142"/>
      <c r="O11" s="142"/>
      <c r="P11" s="129" t="s">
        <v>20</v>
      </c>
      <c r="Q11" s="130"/>
      <c r="R11" s="130"/>
      <c r="S11" s="130"/>
      <c r="T11" s="130"/>
      <c r="U11" s="130"/>
      <c r="V11" s="130"/>
      <c r="W11" s="130"/>
      <c r="X11" s="130"/>
      <c r="Y11" s="130"/>
      <c r="Z11" s="131"/>
    </row>
    <row r="12" spans="1:26" s="6" customFormat="1" ht="18.95" customHeight="1" x14ac:dyDescent="0.15">
      <c r="A12" s="94"/>
      <c r="B12" s="95"/>
      <c r="C12" s="132"/>
      <c r="D12" s="133"/>
      <c r="E12" s="103" t="s">
        <v>6</v>
      </c>
      <c r="F12" s="105"/>
      <c r="G12" s="106"/>
      <c r="H12" s="109" t="s">
        <v>7</v>
      </c>
      <c r="I12" s="110"/>
      <c r="J12" s="67"/>
      <c r="K12" s="68"/>
      <c r="L12" s="121" t="str">
        <f>IF($A12="","",SUM($J12:$J15))</f>
        <v/>
      </c>
      <c r="M12" s="52"/>
      <c r="N12" s="120"/>
      <c r="O12" s="120"/>
      <c r="P12" s="75"/>
      <c r="Q12" s="76"/>
      <c r="R12" s="76"/>
      <c r="S12" s="76"/>
      <c r="T12" s="76"/>
      <c r="U12" s="76"/>
      <c r="V12" s="76"/>
      <c r="W12" s="76"/>
      <c r="X12" s="76"/>
      <c r="Y12" s="76"/>
      <c r="Z12" s="77"/>
    </row>
    <row r="13" spans="1:26" s="6" customFormat="1" ht="18.95" customHeight="1" x14ac:dyDescent="0.15">
      <c r="A13" s="94"/>
      <c r="B13" s="95"/>
      <c r="C13" s="134"/>
      <c r="D13" s="133"/>
      <c r="E13" s="103"/>
      <c r="F13" s="105"/>
      <c r="G13" s="106"/>
      <c r="H13" s="57" t="s">
        <v>8</v>
      </c>
      <c r="I13" s="58"/>
      <c r="J13" s="84"/>
      <c r="K13" s="85"/>
      <c r="L13" s="25"/>
      <c r="M13" s="26"/>
      <c r="N13" s="120"/>
      <c r="O13" s="120"/>
      <c r="P13" s="78"/>
      <c r="Q13" s="79"/>
      <c r="R13" s="79"/>
      <c r="S13" s="79"/>
      <c r="T13" s="79"/>
      <c r="U13" s="79"/>
      <c r="V13" s="79"/>
      <c r="W13" s="79"/>
      <c r="X13" s="79"/>
      <c r="Y13" s="79"/>
      <c r="Z13" s="80"/>
    </row>
    <row r="14" spans="1:26" s="6" customFormat="1" ht="18.95" customHeight="1" x14ac:dyDescent="0.15">
      <c r="A14" s="94"/>
      <c r="B14" s="95"/>
      <c r="C14" s="134"/>
      <c r="D14" s="133"/>
      <c r="E14" s="103"/>
      <c r="F14" s="105"/>
      <c r="G14" s="106"/>
      <c r="H14" s="57" t="s">
        <v>9</v>
      </c>
      <c r="I14" s="58"/>
      <c r="J14" s="86"/>
      <c r="K14" s="87"/>
      <c r="L14" s="25"/>
      <c r="M14" s="26"/>
      <c r="N14" s="120"/>
      <c r="O14" s="120"/>
      <c r="P14" s="78"/>
      <c r="Q14" s="79"/>
      <c r="R14" s="79"/>
      <c r="S14" s="79"/>
      <c r="T14" s="79"/>
      <c r="U14" s="79"/>
      <c r="V14" s="79"/>
      <c r="W14" s="79"/>
      <c r="X14" s="79"/>
      <c r="Y14" s="79"/>
      <c r="Z14" s="80"/>
    </row>
    <row r="15" spans="1:26" s="6" customFormat="1" ht="18.95" customHeight="1" x14ac:dyDescent="0.15">
      <c r="A15" s="94"/>
      <c r="B15" s="95"/>
      <c r="C15" s="134"/>
      <c r="D15" s="133"/>
      <c r="E15" s="103"/>
      <c r="F15" s="105"/>
      <c r="G15" s="106"/>
      <c r="H15" s="116" t="s">
        <v>10</v>
      </c>
      <c r="I15" s="117"/>
      <c r="J15" s="118"/>
      <c r="K15" s="119"/>
      <c r="L15" s="122"/>
      <c r="M15" s="55"/>
      <c r="N15" s="120"/>
      <c r="O15" s="120"/>
      <c r="P15" s="113"/>
      <c r="Q15" s="114"/>
      <c r="R15" s="114"/>
      <c r="S15" s="114"/>
      <c r="T15" s="114"/>
      <c r="U15" s="114"/>
      <c r="V15" s="114"/>
      <c r="W15" s="114"/>
      <c r="X15" s="114"/>
      <c r="Y15" s="114"/>
      <c r="Z15" s="115"/>
    </row>
    <row r="16" spans="1:26" s="6" customFormat="1" ht="18.95" customHeight="1" x14ac:dyDescent="0.15">
      <c r="A16" s="94"/>
      <c r="B16" s="95"/>
      <c r="C16" s="98" t="str">
        <f>IF($A16="","",$F12+1)</f>
        <v/>
      </c>
      <c r="D16" s="99" t="str">
        <f>IF($A16="","",$D12+1)</f>
        <v/>
      </c>
      <c r="E16" s="103" t="s">
        <v>6</v>
      </c>
      <c r="F16" s="105"/>
      <c r="G16" s="106"/>
      <c r="H16" s="109" t="s">
        <v>7</v>
      </c>
      <c r="I16" s="110"/>
      <c r="J16" s="67"/>
      <c r="K16" s="68"/>
      <c r="L16" s="51" t="str">
        <f t="shared" ref="L16" si="0">IF($A16="","",SUM($J16:$J19))</f>
        <v/>
      </c>
      <c r="M16" s="52"/>
      <c r="N16" s="69"/>
      <c r="O16" s="70"/>
      <c r="P16" s="75"/>
      <c r="Q16" s="76"/>
      <c r="R16" s="76"/>
      <c r="S16" s="76"/>
      <c r="T16" s="76"/>
      <c r="U16" s="76"/>
      <c r="V16" s="76"/>
      <c r="W16" s="76"/>
      <c r="X16" s="76"/>
      <c r="Y16" s="76"/>
      <c r="Z16" s="77"/>
    </row>
    <row r="17" spans="1:26" s="6" customFormat="1" ht="18.95" customHeight="1" x14ac:dyDescent="0.15">
      <c r="A17" s="94"/>
      <c r="B17" s="95"/>
      <c r="C17" s="100"/>
      <c r="D17" s="99"/>
      <c r="E17" s="103"/>
      <c r="F17" s="105"/>
      <c r="G17" s="106"/>
      <c r="H17" s="57" t="s">
        <v>8</v>
      </c>
      <c r="I17" s="58"/>
      <c r="J17" s="84"/>
      <c r="K17" s="85"/>
      <c r="L17" s="53"/>
      <c r="M17" s="26"/>
      <c r="N17" s="71"/>
      <c r="O17" s="72"/>
      <c r="P17" s="78"/>
      <c r="Q17" s="79"/>
      <c r="R17" s="79"/>
      <c r="S17" s="79"/>
      <c r="T17" s="79"/>
      <c r="U17" s="79"/>
      <c r="V17" s="79"/>
      <c r="W17" s="79"/>
      <c r="X17" s="79"/>
      <c r="Y17" s="79"/>
      <c r="Z17" s="80"/>
    </row>
    <row r="18" spans="1:26" s="6" customFormat="1" ht="18.95" customHeight="1" x14ac:dyDescent="0.15">
      <c r="A18" s="94"/>
      <c r="B18" s="95"/>
      <c r="C18" s="100"/>
      <c r="D18" s="99"/>
      <c r="E18" s="103"/>
      <c r="F18" s="105"/>
      <c r="G18" s="106"/>
      <c r="H18" s="57" t="s">
        <v>9</v>
      </c>
      <c r="I18" s="58"/>
      <c r="J18" s="86"/>
      <c r="K18" s="87"/>
      <c r="L18" s="53"/>
      <c r="M18" s="26"/>
      <c r="N18" s="71"/>
      <c r="O18" s="72"/>
      <c r="P18" s="78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1:26" s="6" customFormat="1" ht="18.95" customHeight="1" x14ac:dyDescent="0.15">
      <c r="A19" s="94"/>
      <c r="B19" s="95"/>
      <c r="C19" s="100"/>
      <c r="D19" s="99"/>
      <c r="E19" s="103"/>
      <c r="F19" s="105"/>
      <c r="G19" s="106"/>
      <c r="H19" s="116" t="s">
        <v>10</v>
      </c>
      <c r="I19" s="117"/>
      <c r="J19" s="118"/>
      <c r="K19" s="119"/>
      <c r="L19" s="54"/>
      <c r="M19" s="55"/>
      <c r="N19" s="111"/>
      <c r="O19" s="112"/>
      <c r="P19" s="113"/>
      <c r="Q19" s="114"/>
      <c r="R19" s="114"/>
      <c r="S19" s="114"/>
      <c r="T19" s="114"/>
      <c r="U19" s="114"/>
      <c r="V19" s="114"/>
      <c r="W19" s="114"/>
      <c r="X19" s="114"/>
      <c r="Y19" s="114"/>
      <c r="Z19" s="115"/>
    </row>
    <row r="20" spans="1:26" s="6" customFormat="1" ht="18.95" customHeight="1" x14ac:dyDescent="0.15">
      <c r="A20" s="94"/>
      <c r="B20" s="95"/>
      <c r="C20" s="98" t="str">
        <f t="shared" ref="C20" si="1">IF($A20="","",$F16+1)</f>
        <v/>
      </c>
      <c r="D20" s="99" t="str">
        <f t="shared" ref="D20" si="2">IF($A20="","",$D16+1)</f>
        <v/>
      </c>
      <c r="E20" s="103" t="s">
        <v>6</v>
      </c>
      <c r="F20" s="105"/>
      <c r="G20" s="106"/>
      <c r="H20" s="109" t="s">
        <v>7</v>
      </c>
      <c r="I20" s="110"/>
      <c r="J20" s="67"/>
      <c r="K20" s="68"/>
      <c r="L20" s="51" t="str">
        <f t="shared" ref="L20" si="3">IF($A20="","",SUM($J20:$J23))</f>
        <v/>
      </c>
      <c r="M20" s="52"/>
      <c r="N20" s="69"/>
      <c r="O20" s="70"/>
      <c r="P20" s="75"/>
      <c r="Q20" s="76"/>
      <c r="R20" s="76"/>
      <c r="S20" s="76"/>
      <c r="T20" s="76"/>
      <c r="U20" s="76"/>
      <c r="V20" s="76"/>
      <c r="W20" s="76"/>
      <c r="X20" s="76"/>
      <c r="Y20" s="76"/>
      <c r="Z20" s="77"/>
    </row>
    <row r="21" spans="1:26" s="6" customFormat="1" ht="18.95" customHeight="1" x14ac:dyDescent="0.15">
      <c r="A21" s="94"/>
      <c r="B21" s="95"/>
      <c r="C21" s="100"/>
      <c r="D21" s="99"/>
      <c r="E21" s="103"/>
      <c r="F21" s="105"/>
      <c r="G21" s="106"/>
      <c r="H21" s="57" t="s">
        <v>8</v>
      </c>
      <c r="I21" s="58"/>
      <c r="J21" s="84"/>
      <c r="K21" s="85"/>
      <c r="L21" s="53"/>
      <c r="M21" s="26"/>
      <c r="N21" s="71"/>
      <c r="O21" s="72"/>
      <c r="P21" s="78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1:26" s="6" customFormat="1" ht="18.95" customHeight="1" x14ac:dyDescent="0.15">
      <c r="A22" s="94"/>
      <c r="B22" s="95"/>
      <c r="C22" s="100"/>
      <c r="D22" s="99"/>
      <c r="E22" s="103"/>
      <c r="F22" s="105"/>
      <c r="G22" s="106"/>
      <c r="H22" s="57" t="s">
        <v>9</v>
      </c>
      <c r="I22" s="58"/>
      <c r="J22" s="86"/>
      <c r="K22" s="87"/>
      <c r="L22" s="53"/>
      <c r="M22" s="26"/>
      <c r="N22" s="71"/>
      <c r="O22" s="72"/>
      <c r="P22" s="78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1:26" s="6" customFormat="1" ht="18.95" customHeight="1" x14ac:dyDescent="0.15">
      <c r="A23" s="94"/>
      <c r="B23" s="95"/>
      <c r="C23" s="100"/>
      <c r="D23" s="99"/>
      <c r="E23" s="103"/>
      <c r="F23" s="105"/>
      <c r="G23" s="106"/>
      <c r="H23" s="116" t="s">
        <v>10</v>
      </c>
      <c r="I23" s="117"/>
      <c r="J23" s="118"/>
      <c r="K23" s="119"/>
      <c r="L23" s="54"/>
      <c r="M23" s="55"/>
      <c r="N23" s="111"/>
      <c r="O23" s="112"/>
      <c r="P23" s="113"/>
      <c r="Q23" s="114"/>
      <c r="R23" s="114"/>
      <c r="S23" s="114"/>
      <c r="T23" s="114"/>
      <c r="U23" s="114"/>
      <c r="V23" s="114"/>
      <c r="W23" s="114"/>
      <c r="X23" s="114"/>
      <c r="Y23" s="114"/>
      <c r="Z23" s="115"/>
    </row>
    <row r="24" spans="1:26" s="6" customFormat="1" ht="18.95" customHeight="1" x14ac:dyDescent="0.15">
      <c r="A24" s="94"/>
      <c r="B24" s="95"/>
      <c r="C24" s="98" t="str">
        <f t="shared" ref="C24" si="4">IF($A24="","",$F20+1)</f>
        <v/>
      </c>
      <c r="D24" s="99" t="str">
        <f t="shared" ref="D24" si="5">IF($A24="","",$D20+1)</f>
        <v/>
      </c>
      <c r="E24" s="103" t="s">
        <v>6</v>
      </c>
      <c r="F24" s="105"/>
      <c r="G24" s="106"/>
      <c r="H24" s="109" t="s">
        <v>7</v>
      </c>
      <c r="I24" s="110"/>
      <c r="J24" s="67"/>
      <c r="K24" s="68"/>
      <c r="L24" s="51" t="str">
        <f t="shared" ref="L24" si="6">IF($A24="","",SUM($J24:$J27))</f>
        <v/>
      </c>
      <c r="M24" s="52"/>
      <c r="N24" s="69"/>
      <c r="O24" s="70"/>
      <c r="P24" s="75"/>
      <c r="Q24" s="76"/>
      <c r="R24" s="76"/>
      <c r="S24" s="76"/>
      <c r="T24" s="76"/>
      <c r="U24" s="76"/>
      <c r="V24" s="76"/>
      <c r="W24" s="76"/>
      <c r="X24" s="76"/>
      <c r="Y24" s="76"/>
      <c r="Z24" s="77"/>
    </row>
    <row r="25" spans="1:26" s="6" customFormat="1" ht="18.95" customHeight="1" x14ac:dyDescent="0.15">
      <c r="A25" s="94"/>
      <c r="B25" s="95"/>
      <c r="C25" s="100"/>
      <c r="D25" s="99"/>
      <c r="E25" s="103"/>
      <c r="F25" s="105"/>
      <c r="G25" s="106"/>
      <c r="H25" s="57" t="s">
        <v>8</v>
      </c>
      <c r="I25" s="58"/>
      <c r="J25" s="84"/>
      <c r="K25" s="85"/>
      <c r="L25" s="53"/>
      <c r="M25" s="26"/>
      <c r="N25" s="71"/>
      <c r="O25" s="72"/>
      <c r="P25" s="78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1:26" s="6" customFormat="1" ht="18.95" customHeight="1" x14ac:dyDescent="0.15">
      <c r="A26" s="94"/>
      <c r="B26" s="95"/>
      <c r="C26" s="100"/>
      <c r="D26" s="99"/>
      <c r="E26" s="103"/>
      <c r="F26" s="105"/>
      <c r="G26" s="106"/>
      <c r="H26" s="57" t="s">
        <v>9</v>
      </c>
      <c r="I26" s="58"/>
      <c r="J26" s="86"/>
      <c r="K26" s="87"/>
      <c r="L26" s="53"/>
      <c r="M26" s="26"/>
      <c r="N26" s="71"/>
      <c r="O26" s="72"/>
      <c r="P26" s="78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1:26" s="6" customFormat="1" ht="18.95" customHeight="1" x14ac:dyDescent="0.15">
      <c r="A27" s="94"/>
      <c r="B27" s="95"/>
      <c r="C27" s="100"/>
      <c r="D27" s="99"/>
      <c r="E27" s="103"/>
      <c r="F27" s="105"/>
      <c r="G27" s="106"/>
      <c r="H27" s="116" t="s">
        <v>10</v>
      </c>
      <c r="I27" s="117"/>
      <c r="J27" s="118"/>
      <c r="K27" s="119"/>
      <c r="L27" s="54"/>
      <c r="M27" s="55"/>
      <c r="N27" s="111"/>
      <c r="O27" s="112"/>
      <c r="P27" s="113"/>
      <c r="Q27" s="114"/>
      <c r="R27" s="114"/>
      <c r="S27" s="114"/>
      <c r="T27" s="114"/>
      <c r="U27" s="114"/>
      <c r="V27" s="114"/>
      <c r="W27" s="114"/>
      <c r="X27" s="114"/>
      <c r="Y27" s="114"/>
      <c r="Z27" s="115"/>
    </row>
    <row r="28" spans="1:26" s="6" customFormat="1" ht="18.95" customHeight="1" x14ac:dyDescent="0.15">
      <c r="A28" s="94"/>
      <c r="B28" s="95"/>
      <c r="C28" s="98" t="str">
        <f t="shared" ref="C28" si="7">IF($A28="","",$F24+1)</f>
        <v/>
      </c>
      <c r="D28" s="99" t="str">
        <f t="shared" ref="D28" si="8">IF($A28="","",$D24+1)</f>
        <v/>
      </c>
      <c r="E28" s="103" t="s">
        <v>6</v>
      </c>
      <c r="F28" s="105"/>
      <c r="G28" s="106"/>
      <c r="H28" s="109" t="s">
        <v>7</v>
      </c>
      <c r="I28" s="110"/>
      <c r="J28" s="67"/>
      <c r="K28" s="68"/>
      <c r="L28" s="51" t="str">
        <f t="shared" ref="L28" si="9">IF($A28="","",SUM($J28:$J31))</f>
        <v/>
      </c>
      <c r="M28" s="52"/>
      <c r="N28" s="69"/>
      <c r="O28" s="70"/>
      <c r="P28" s="75"/>
      <c r="Q28" s="76"/>
      <c r="R28" s="76"/>
      <c r="S28" s="76"/>
      <c r="T28" s="76"/>
      <c r="U28" s="76"/>
      <c r="V28" s="76"/>
      <c r="W28" s="76"/>
      <c r="X28" s="76"/>
      <c r="Y28" s="76"/>
      <c r="Z28" s="77"/>
    </row>
    <row r="29" spans="1:26" s="6" customFormat="1" ht="18.95" customHeight="1" x14ac:dyDescent="0.15">
      <c r="A29" s="94"/>
      <c r="B29" s="95"/>
      <c r="C29" s="100"/>
      <c r="D29" s="99"/>
      <c r="E29" s="103"/>
      <c r="F29" s="105"/>
      <c r="G29" s="106"/>
      <c r="H29" s="57" t="s">
        <v>8</v>
      </c>
      <c r="I29" s="58"/>
      <c r="J29" s="84"/>
      <c r="K29" s="85"/>
      <c r="L29" s="53"/>
      <c r="M29" s="26"/>
      <c r="N29" s="71"/>
      <c r="O29" s="72"/>
      <c r="P29" s="78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1:26" s="6" customFormat="1" ht="18.95" customHeight="1" x14ac:dyDescent="0.15">
      <c r="A30" s="94"/>
      <c r="B30" s="95"/>
      <c r="C30" s="100"/>
      <c r="D30" s="99"/>
      <c r="E30" s="103"/>
      <c r="F30" s="105"/>
      <c r="G30" s="106"/>
      <c r="H30" s="57" t="s">
        <v>9</v>
      </c>
      <c r="I30" s="58"/>
      <c r="J30" s="86"/>
      <c r="K30" s="87"/>
      <c r="L30" s="53"/>
      <c r="M30" s="26"/>
      <c r="N30" s="71"/>
      <c r="O30" s="72"/>
      <c r="P30" s="78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1:26" s="6" customFormat="1" ht="18.95" customHeight="1" x14ac:dyDescent="0.15">
      <c r="A31" s="94"/>
      <c r="B31" s="95"/>
      <c r="C31" s="100"/>
      <c r="D31" s="99"/>
      <c r="E31" s="103"/>
      <c r="F31" s="105"/>
      <c r="G31" s="106"/>
      <c r="H31" s="116" t="s">
        <v>10</v>
      </c>
      <c r="I31" s="117"/>
      <c r="J31" s="118"/>
      <c r="K31" s="119"/>
      <c r="L31" s="54"/>
      <c r="M31" s="55"/>
      <c r="N31" s="111"/>
      <c r="O31" s="112"/>
      <c r="P31" s="113"/>
      <c r="Q31" s="114"/>
      <c r="R31" s="114"/>
      <c r="S31" s="114"/>
      <c r="T31" s="114"/>
      <c r="U31" s="114"/>
      <c r="V31" s="114"/>
      <c r="W31" s="114"/>
      <c r="X31" s="114"/>
      <c r="Y31" s="114"/>
      <c r="Z31" s="115"/>
    </row>
    <row r="32" spans="1:26" s="6" customFormat="1" ht="18.95" customHeight="1" x14ac:dyDescent="0.15">
      <c r="A32" s="94"/>
      <c r="B32" s="95"/>
      <c r="C32" s="98" t="str">
        <f t="shared" ref="C32" si="10">IF($A32="","",$F28+1)</f>
        <v/>
      </c>
      <c r="D32" s="99" t="str">
        <f t="shared" ref="D32" si="11">IF($A32="","",$D28+1)</f>
        <v/>
      </c>
      <c r="E32" s="103" t="s">
        <v>6</v>
      </c>
      <c r="F32" s="105"/>
      <c r="G32" s="106"/>
      <c r="H32" s="109" t="s">
        <v>7</v>
      </c>
      <c r="I32" s="110"/>
      <c r="J32" s="67"/>
      <c r="K32" s="68"/>
      <c r="L32" s="51" t="str">
        <f t="shared" ref="L32" si="12">IF($A32="","",SUM($J32:$J35))</f>
        <v/>
      </c>
      <c r="M32" s="52"/>
      <c r="N32" s="69"/>
      <c r="O32" s="70"/>
      <c r="P32" s="75"/>
      <c r="Q32" s="76"/>
      <c r="R32" s="76"/>
      <c r="S32" s="76"/>
      <c r="T32" s="76"/>
      <c r="U32" s="76"/>
      <c r="V32" s="76"/>
      <c r="W32" s="76"/>
      <c r="X32" s="76"/>
      <c r="Y32" s="76"/>
      <c r="Z32" s="77"/>
    </row>
    <row r="33" spans="1:26" s="6" customFormat="1" ht="18.95" customHeight="1" x14ac:dyDescent="0.15">
      <c r="A33" s="94"/>
      <c r="B33" s="95"/>
      <c r="C33" s="100"/>
      <c r="D33" s="99"/>
      <c r="E33" s="103"/>
      <c r="F33" s="105"/>
      <c r="G33" s="106"/>
      <c r="H33" s="57" t="s">
        <v>8</v>
      </c>
      <c r="I33" s="58"/>
      <c r="J33" s="84"/>
      <c r="K33" s="85"/>
      <c r="L33" s="53"/>
      <c r="M33" s="26"/>
      <c r="N33" s="71"/>
      <c r="O33" s="72"/>
      <c r="P33" s="78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1:26" s="6" customFormat="1" ht="18.95" customHeight="1" x14ac:dyDescent="0.15">
      <c r="A34" s="94"/>
      <c r="B34" s="95"/>
      <c r="C34" s="100"/>
      <c r="D34" s="99"/>
      <c r="E34" s="103"/>
      <c r="F34" s="105"/>
      <c r="G34" s="106"/>
      <c r="H34" s="57" t="s">
        <v>9</v>
      </c>
      <c r="I34" s="58"/>
      <c r="J34" s="86"/>
      <c r="K34" s="87"/>
      <c r="L34" s="53"/>
      <c r="M34" s="26"/>
      <c r="N34" s="71"/>
      <c r="O34" s="72"/>
      <c r="P34" s="78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1:26" s="6" customFormat="1" ht="18.95" customHeight="1" x14ac:dyDescent="0.15">
      <c r="A35" s="94"/>
      <c r="B35" s="95"/>
      <c r="C35" s="100"/>
      <c r="D35" s="99"/>
      <c r="E35" s="103"/>
      <c r="F35" s="105"/>
      <c r="G35" s="106"/>
      <c r="H35" s="116" t="s">
        <v>10</v>
      </c>
      <c r="I35" s="117"/>
      <c r="J35" s="118"/>
      <c r="K35" s="119"/>
      <c r="L35" s="54"/>
      <c r="M35" s="55"/>
      <c r="N35" s="111"/>
      <c r="O35" s="112"/>
      <c r="P35" s="113"/>
      <c r="Q35" s="114"/>
      <c r="R35" s="114"/>
      <c r="S35" s="114"/>
      <c r="T35" s="114"/>
      <c r="U35" s="114"/>
      <c r="V35" s="114"/>
      <c r="W35" s="114"/>
      <c r="X35" s="114"/>
      <c r="Y35" s="114"/>
      <c r="Z35" s="115"/>
    </row>
    <row r="36" spans="1:26" s="6" customFormat="1" ht="18.95" customHeight="1" x14ac:dyDescent="0.15">
      <c r="A36" s="94"/>
      <c r="B36" s="95"/>
      <c r="C36" s="98" t="str">
        <f t="shared" ref="C36" si="13">IF($A36="","",$F32+1)</f>
        <v/>
      </c>
      <c r="D36" s="99" t="str">
        <f t="shared" ref="D36" si="14">IF($A36="","",$D32+1)</f>
        <v/>
      </c>
      <c r="E36" s="103" t="s">
        <v>6</v>
      </c>
      <c r="F36" s="105"/>
      <c r="G36" s="106"/>
      <c r="H36" s="109" t="s">
        <v>7</v>
      </c>
      <c r="I36" s="110"/>
      <c r="J36" s="67"/>
      <c r="K36" s="68"/>
      <c r="L36" s="51" t="str">
        <f t="shared" ref="L36" si="15">IF($A36="","",SUM($J36:$J39))</f>
        <v/>
      </c>
      <c r="M36" s="52"/>
      <c r="N36" s="69"/>
      <c r="O36" s="70"/>
      <c r="P36" s="75"/>
      <c r="Q36" s="76"/>
      <c r="R36" s="76"/>
      <c r="S36" s="76"/>
      <c r="T36" s="76"/>
      <c r="U36" s="76"/>
      <c r="V36" s="76"/>
      <c r="W36" s="76"/>
      <c r="X36" s="76"/>
      <c r="Y36" s="76"/>
      <c r="Z36" s="77"/>
    </row>
    <row r="37" spans="1:26" s="6" customFormat="1" ht="18.95" customHeight="1" x14ac:dyDescent="0.15">
      <c r="A37" s="94"/>
      <c r="B37" s="95"/>
      <c r="C37" s="100"/>
      <c r="D37" s="99"/>
      <c r="E37" s="103"/>
      <c r="F37" s="105"/>
      <c r="G37" s="106"/>
      <c r="H37" s="57" t="s">
        <v>8</v>
      </c>
      <c r="I37" s="58"/>
      <c r="J37" s="84"/>
      <c r="K37" s="85"/>
      <c r="L37" s="53"/>
      <c r="M37" s="26"/>
      <c r="N37" s="71"/>
      <c r="O37" s="72"/>
      <c r="P37" s="78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1:26" s="6" customFormat="1" ht="18.95" customHeight="1" x14ac:dyDescent="0.15">
      <c r="A38" s="94"/>
      <c r="B38" s="95"/>
      <c r="C38" s="100"/>
      <c r="D38" s="99"/>
      <c r="E38" s="103"/>
      <c r="F38" s="105"/>
      <c r="G38" s="106"/>
      <c r="H38" s="57" t="s">
        <v>9</v>
      </c>
      <c r="I38" s="58"/>
      <c r="J38" s="86"/>
      <c r="K38" s="87"/>
      <c r="L38" s="53"/>
      <c r="M38" s="26"/>
      <c r="N38" s="71"/>
      <c r="O38" s="72"/>
      <c r="P38" s="78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1:26" s="6" customFormat="1" ht="18.95" customHeight="1" x14ac:dyDescent="0.15">
      <c r="A39" s="94"/>
      <c r="B39" s="95"/>
      <c r="C39" s="100"/>
      <c r="D39" s="99"/>
      <c r="E39" s="103"/>
      <c r="F39" s="105"/>
      <c r="G39" s="106"/>
      <c r="H39" s="116" t="s">
        <v>10</v>
      </c>
      <c r="I39" s="117"/>
      <c r="J39" s="118"/>
      <c r="K39" s="119"/>
      <c r="L39" s="54"/>
      <c r="M39" s="55"/>
      <c r="N39" s="111"/>
      <c r="O39" s="112"/>
      <c r="P39" s="113"/>
      <c r="Q39" s="114"/>
      <c r="R39" s="114"/>
      <c r="S39" s="114"/>
      <c r="T39" s="114"/>
      <c r="U39" s="114"/>
      <c r="V39" s="114"/>
      <c r="W39" s="114"/>
      <c r="X39" s="114"/>
      <c r="Y39" s="114"/>
      <c r="Z39" s="115"/>
    </row>
    <row r="40" spans="1:26" s="6" customFormat="1" ht="18.95" customHeight="1" x14ac:dyDescent="0.15">
      <c r="A40" s="94"/>
      <c r="B40" s="95"/>
      <c r="C40" s="98" t="str">
        <f t="shared" ref="C40" si="16">IF($A40="","",$F36+1)</f>
        <v/>
      </c>
      <c r="D40" s="99" t="str">
        <f t="shared" ref="D40" si="17">IF($A40="","",$D36+1)</f>
        <v/>
      </c>
      <c r="E40" s="103" t="s">
        <v>6</v>
      </c>
      <c r="F40" s="105"/>
      <c r="G40" s="106"/>
      <c r="H40" s="109" t="s">
        <v>7</v>
      </c>
      <c r="I40" s="110"/>
      <c r="J40" s="67"/>
      <c r="K40" s="68"/>
      <c r="L40" s="51" t="str">
        <f t="shared" ref="L40" si="18">IF($A40="","",SUM($J40:$J43))</f>
        <v/>
      </c>
      <c r="M40" s="52"/>
      <c r="N40" s="69"/>
      <c r="O40" s="70"/>
      <c r="P40" s="75"/>
      <c r="Q40" s="76"/>
      <c r="R40" s="76"/>
      <c r="S40" s="76"/>
      <c r="T40" s="76"/>
      <c r="U40" s="76"/>
      <c r="V40" s="76"/>
      <c r="W40" s="76"/>
      <c r="X40" s="76"/>
      <c r="Y40" s="76"/>
      <c r="Z40" s="77"/>
    </row>
    <row r="41" spans="1:26" s="6" customFormat="1" ht="18.95" customHeight="1" x14ac:dyDescent="0.15">
      <c r="A41" s="94"/>
      <c r="B41" s="95"/>
      <c r="C41" s="100"/>
      <c r="D41" s="99"/>
      <c r="E41" s="103"/>
      <c r="F41" s="105"/>
      <c r="G41" s="106"/>
      <c r="H41" s="57" t="s">
        <v>8</v>
      </c>
      <c r="I41" s="58"/>
      <c r="J41" s="84"/>
      <c r="K41" s="85"/>
      <c r="L41" s="53"/>
      <c r="M41" s="26"/>
      <c r="N41" s="71"/>
      <c r="O41" s="72"/>
      <c r="P41" s="78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1:26" s="6" customFormat="1" ht="18.95" customHeight="1" x14ac:dyDescent="0.15">
      <c r="A42" s="94"/>
      <c r="B42" s="95"/>
      <c r="C42" s="100"/>
      <c r="D42" s="99"/>
      <c r="E42" s="103"/>
      <c r="F42" s="105"/>
      <c r="G42" s="106"/>
      <c r="H42" s="57" t="s">
        <v>9</v>
      </c>
      <c r="I42" s="58"/>
      <c r="J42" s="86"/>
      <c r="K42" s="87"/>
      <c r="L42" s="53"/>
      <c r="M42" s="26"/>
      <c r="N42" s="71"/>
      <c r="O42" s="72"/>
      <c r="P42" s="78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1:26" s="6" customFormat="1" ht="18.95" customHeight="1" x14ac:dyDescent="0.15">
      <c r="A43" s="94"/>
      <c r="B43" s="95"/>
      <c r="C43" s="100"/>
      <c r="D43" s="99"/>
      <c r="E43" s="103"/>
      <c r="F43" s="105"/>
      <c r="G43" s="106"/>
      <c r="H43" s="116" t="s">
        <v>10</v>
      </c>
      <c r="I43" s="117"/>
      <c r="J43" s="118"/>
      <c r="K43" s="119"/>
      <c r="L43" s="54"/>
      <c r="M43" s="55"/>
      <c r="N43" s="111"/>
      <c r="O43" s="112"/>
      <c r="P43" s="113"/>
      <c r="Q43" s="114"/>
      <c r="R43" s="114"/>
      <c r="S43" s="114"/>
      <c r="T43" s="114"/>
      <c r="U43" s="114"/>
      <c r="V43" s="114"/>
      <c r="W43" s="114"/>
      <c r="X43" s="114"/>
      <c r="Y43" s="114"/>
      <c r="Z43" s="115"/>
    </row>
    <row r="44" spans="1:26" s="6" customFormat="1" ht="18.95" customHeight="1" x14ac:dyDescent="0.15">
      <c r="A44" s="94"/>
      <c r="B44" s="95"/>
      <c r="C44" s="98" t="str">
        <f t="shared" ref="C44" si="19">IF($A44="","",$F40+1)</f>
        <v/>
      </c>
      <c r="D44" s="99" t="str">
        <f t="shared" ref="D44" si="20">IF($A44="","",$D40+1)</f>
        <v/>
      </c>
      <c r="E44" s="103" t="s">
        <v>6</v>
      </c>
      <c r="F44" s="105"/>
      <c r="G44" s="106"/>
      <c r="H44" s="109" t="s">
        <v>7</v>
      </c>
      <c r="I44" s="110"/>
      <c r="J44" s="67"/>
      <c r="K44" s="68"/>
      <c r="L44" s="51" t="str">
        <f t="shared" ref="L44" si="21">IF($A44="","",SUM($J44:$J47))</f>
        <v/>
      </c>
      <c r="M44" s="52"/>
      <c r="N44" s="69"/>
      <c r="O44" s="70"/>
      <c r="P44" s="75"/>
      <c r="Q44" s="76"/>
      <c r="R44" s="76"/>
      <c r="S44" s="76"/>
      <c r="T44" s="76"/>
      <c r="U44" s="76"/>
      <c r="V44" s="76"/>
      <c r="W44" s="76"/>
      <c r="X44" s="76"/>
      <c r="Y44" s="76"/>
      <c r="Z44" s="77"/>
    </row>
    <row r="45" spans="1:26" s="6" customFormat="1" ht="18.95" customHeight="1" x14ac:dyDescent="0.15">
      <c r="A45" s="94"/>
      <c r="B45" s="95"/>
      <c r="C45" s="100"/>
      <c r="D45" s="99"/>
      <c r="E45" s="103"/>
      <c r="F45" s="105"/>
      <c r="G45" s="106"/>
      <c r="H45" s="57" t="s">
        <v>8</v>
      </c>
      <c r="I45" s="58"/>
      <c r="J45" s="84"/>
      <c r="K45" s="85"/>
      <c r="L45" s="53"/>
      <c r="M45" s="26"/>
      <c r="N45" s="71"/>
      <c r="O45" s="72"/>
      <c r="P45" s="78"/>
      <c r="Q45" s="79"/>
      <c r="R45" s="79"/>
      <c r="S45" s="79"/>
      <c r="T45" s="79"/>
      <c r="U45" s="79"/>
      <c r="V45" s="79"/>
      <c r="W45" s="79"/>
      <c r="X45" s="79"/>
      <c r="Y45" s="79"/>
      <c r="Z45" s="80"/>
    </row>
    <row r="46" spans="1:26" s="6" customFormat="1" ht="18.95" customHeight="1" x14ac:dyDescent="0.15">
      <c r="A46" s="94"/>
      <c r="B46" s="95"/>
      <c r="C46" s="100"/>
      <c r="D46" s="99"/>
      <c r="E46" s="103"/>
      <c r="F46" s="105"/>
      <c r="G46" s="106"/>
      <c r="H46" s="57" t="s">
        <v>9</v>
      </c>
      <c r="I46" s="58"/>
      <c r="J46" s="86"/>
      <c r="K46" s="87"/>
      <c r="L46" s="53"/>
      <c r="M46" s="26"/>
      <c r="N46" s="71"/>
      <c r="O46" s="72"/>
      <c r="P46" s="78"/>
      <c r="Q46" s="79"/>
      <c r="R46" s="79"/>
      <c r="S46" s="79"/>
      <c r="T46" s="79"/>
      <c r="U46" s="79"/>
      <c r="V46" s="79"/>
      <c r="W46" s="79"/>
      <c r="X46" s="79"/>
      <c r="Y46" s="79"/>
      <c r="Z46" s="80"/>
    </row>
    <row r="47" spans="1:26" s="6" customFormat="1" ht="18.95" customHeight="1" x14ac:dyDescent="0.15">
      <c r="A47" s="94"/>
      <c r="B47" s="95"/>
      <c r="C47" s="100"/>
      <c r="D47" s="99"/>
      <c r="E47" s="103"/>
      <c r="F47" s="105"/>
      <c r="G47" s="106"/>
      <c r="H47" s="116" t="s">
        <v>10</v>
      </c>
      <c r="I47" s="117"/>
      <c r="J47" s="118"/>
      <c r="K47" s="119"/>
      <c r="L47" s="54"/>
      <c r="M47" s="55"/>
      <c r="N47" s="111"/>
      <c r="O47" s="112"/>
      <c r="P47" s="113"/>
      <c r="Q47" s="114"/>
      <c r="R47" s="114"/>
      <c r="S47" s="114"/>
      <c r="T47" s="114"/>
      <c r="U47" s="114"/>
      <c r="V47" s="114"/>
      <c r="W47" s="114"/>
      <c r="X47" s="114"/>
      <c r="Y47" s="114"/>
      <c r="Z47" s="115"/>
    </row>
    <row r="48" spans="1:26" s="6" customFormat="1" ht="18.95" customHeight="1" x14ac:dyDescent="0.15">
      <c r="A48" s="94"/>
      <c r="B48" s="95"/>
      <c r="C48" s="98" t="str">
        <f t="shared" ref="C48" si="22">IF($A48="","",$F44+1)</f>
        <v/>
      </c>
      <c r="D48" s="99" t="str">
        <f t="shared" ref="D48" si="23">IF($A48="","",$D44+1)</f>
        <v/>
      </c>
      <c r="E48" s="103" t="s">
        <v>6</v>
      </c>
      <c r="F48" s="105"/>
      <c r="G48" s="106"/>
      <c r="H48" s="109" t="s">
        <v>7</v>
      </c>
      <c r="I48" s="110"/>
      <c r="J48" s="67"/>
      <c r="K48" s="68"/>
      <c r="L48" s="51" t="str">
        <f t="shared" ref="L48" si="24">IF($A48="","",SUM($J48:$J51))</f>
        <v/>
      </c>
      <c r="M48" s="52"/>
      <c r="N48" s="69"/>
      <c r="O48" s="70"/>
      <c r="P48" s="75"/>
      <c r="Q48" s="76"/>
      <c r="R48" s="76"/>
      <c r="S48" s="76"/>
      <c r="T48" s="76"/>
      <c r="U48" s="76"/>
      <c r="V48" s="76"/>
      <c r="W48" s="76"/>
      <c r="X48" s="76"/>
      <c r="Y48" s="76"/>
      <c r="Z48" s="77"/>
    </row>
    <row r="49" spans="1:26" s="6" customFormat="1" ht="18.95" customHeight="1" x14ac:dyDescent="0.15">
      <c r="A49" s="94"/>
      <c r="B49" s="95"/>
      <c r="C49" s="100"/>
      <c r="D49" s="99"/>
      <c r="E49" s="103"/>
      <c r="F49" s="105"/>
      <c r="G49" s="106"/>
      <c r="H49" s="57" t="s">
        <v>8</v>
      </c>
      <c r="I49" s="58"/>
      <c r="J49" s="84"/>
      <c r="K49" s="85"/>
      <c r="L49" s="53"/>
      <c r="M49" s="26"/>
      <c r="N49" s="71"/>
      <c r="O49" s="72"/>
      <c r="P49" s="78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1:26" s="6" customFormat="1" ht="18.95" customHeight="1" x14ac:dyDescent="0.15">
      <c r="A50" s="94"/>
      <c r="B50" s="95"/>
      <c r="C50" s="100"/>
      <c r="D50" s="99"/>
      <c r="E50" s="103"/>
      <c r="F50" s="105"/>
      <c r="G50" s="106"/>
      <c r="H50" s="57" t="s">
        <v>9</v>
      </c>
      <c r="I50" s="58"/>
      <c r="J50" s="86"/>
      <c r="K50" s="87"/>
      <c r="L50" s="53"/>
      <c r="M50" s="26"/>
      <c r="N50" s="71"/>
      <c r="O50" s="72"/>
      <c r="P50" s="78"/>
      <c r="Q50" s="79"/>
      <c r="R50" s="79"/>
      <c r="S50" s="79"/>
      <c r="T50" s="79"/>
      <c r="U50" s="79"/>
      <c r="V50" s="79"/>
      <c r="W50" s="79"/>
      <c r="X50" s="79"/>
      <c r="Y50" s="79"/>
      <c r="Z50" s="80"/>
    </row>
    <row r="51" spans="1:26" s="6" customFormat="1" ht="18.95" customHeight="1" x14ac:dyDescent="0.15">
      <c r="A51" s="94"/>
      <c r="B51" s="95"/>
      <c r="C51" s="100"/>
      <c r="D51" s="99"/>
      <c r="E51" s="103"/>
      <c r="F51" s="105"/>
      <c r="G51" s="106"/>
      <c r="H51" s="116" t="s">
        <v>10</v>
      </c>
      <c r="I51" s="117"/>
      <c r="J51" s="118"/>
      <c r="K51" s="119"/>
      <c r="L51" s="54"/>
      <c r="M51" s="55"/>
      <c r="N51" s="111"/>
      <c r="O51" s="112"/>
      <c r="P51" s="113"/>
      <c r="Q51" s="114"/>
      <c r="R51" s="114"/>
      <c r="S51" s="114"/>
      <c r="T51" s="114"/>
      <c r="U51" s="114"/>
      <c r="V51" s="114"/>
      <c r="W51" s="114"/>
      <c r="X51" s="114"/>
      <c r="Y51" s="114"/>
      <c r="Z51" s="115"/>
    </row>
    <row r="52" spans="1:26" s="6" customFormat="1" ht="18.95" customHeight="1" x14ac:dyDescent="0.15">
      <c r="A52" s="94"/>
      <c r="B52" s="95"/>
      <c r="C52" s="98" t="str">
        <f t="shared" ref="C52" si="25">IF($A52="","",$F48+1)</f>
        <v/>
      </c>
      <c r="D52" s="99" t="str">
        <f t="shared" ref="D52" si="26">IF($A52="","",$D48+1)</f>
        <v/>
      </c>
      <c r="E52" s="103" t="s">
        <v>6</v>
      </c>
      <c r="F52" s="105"/>
      <c r="G52" s="106"/>
      <c r="H52" s="109" t="s">
        <v>7</v>
      </c>
      <c r="I52" s="110"/>
      <c r="J52" s="67"/>
      <c r="K52" s="68"/>
      <c r="L52" s="51" t="str">
        <f t="shared" ref="L52" si="27">IF($A52="","",SUM($J52:$J55))</f>
        <v/>
      </c>
      <c r="M52" s="52"/>
      <c r="N52" s="69"/>
      <c r="O52" s="70"/>
      <c r="P52" s="75"/>
      <c r="Q52" s="76"/>
      <c r="R52" s="76"/>
      <c r="S52" s="76"/>
      <c r="T52" s="76"/>
      <c r="U52" s="76"/>
      <c r="V52" s="76"/>
      <c r="W52" s="76"/>
      <c r="X52" s="76"/>
      <c r="Y52" s="76"/>
      <c r="Z52" s="77"/>
    </row>
    <row r="53" spans="1:26" s="6" customFormat="1" ht="18.95" customHeight="1" x14ac:dyDescent="0.15">
      <c r="A53" s="94"/>
      <c r="B53" s="95"/>
      <c r="C53" s="100"/>
      <c r="D53" s="99"/>
      <c r="E53" s="103"/>
      <c r="F53" s="105"/>
      <c r="G53" s="106"/>
      <c r="H53" s="57" t="s">
        <v>8</v>
      </c>
      <c r="I53" s="58"/>
      <c r="J53" s="84"/>
      <c r="K53" s="85"/>
      <c r="L53" s="53"/>
      <c r="M53" s="26"/>
      <c r="N53" s="71"/>
      <c r="O53" s="72"/>
      <c r="P53" s="78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1:26" s="6" customFormat="1" ht="18.95" customHeight="1" x14ac:dyDescent="0.15">
      <c r="A54" s="94"/>
      <c r="B54" s="95"/>
      <c r="C54" s="100"/>
      <c r="D54" s="99"/>
      <c r="E54" s="103"/>
      <c r="F54" s="105"/>
      <c r="G54" s="106"/>
      <c r="H54" s="57" t="s">
        <v>9</v>
      </c>
      <c r="I54" s="58"/>
      <c r="J54" s="86"/>
      <c r="K54" s="87"/>
      <c r="L54" s="53"/>
      <c r="M54" s="26"/>
      <c r="N54" s="71"/>
      <c r="O54" s="72"/>
      <c r="P54" s="78"/>
      <c r="Q54" s="79"/>
      <c r="R54" s="79"/>
      <c r="S54" s="79"/>
      <c r="T54" s="79"/>
      <c r="U54" s="79"/>
      <c r="V54" s="79"/>
      <c r="W54" s="79"/>
      <c r="X54" s="79"/>
      <c r="Y54" s="79"/>
      <c r="Z54" s="80"/>
    </row>
    <row r="55" spans="1:26" s="6" customFormat="1" ht="18.95" customHeight="1" x14ac:dyDescent="0.15">
      <c r="A55" s="94"/>
      <c r="B55" s="95"/>
      <c r="C55" s="100"/>
      <c r="D55" s="99"/>
      <c r="E55" s="103"/>
      <c r="F55" s="105"/>
      <c r="G55" s="106"/>
      <c r="H55" s="116" t="s">
        <v>10</v>
      </c>
      <c r="I55" s="117"/>
      <c r="J55" s="118"/>
      <c r="K55" s="119"/>
      <c r="L55" s="54"/>
      <c r="M55" s="55"/>
      <c r="N55" s="111"/>
      <c r="O55" s="112"/>
      <c r="P55" s="113"/>
      <c r="Q55" s="114"/>
      <c r="R55" s="114"/>
      <c r="S55" s="114"/>
      <c r="T55" s="114"/>
      <c r="U55" s="114"/>
      <c r="V55" s="114"/>
      <c r="W55" s="114"/>
      <c r="X55" s="114"/>
      <c r="Y55" s="114"/>
      <c r="Z55" s="115"/>
    </row>
    <row r="56" spans="1:26" s="6" customFormat="1" ht="18.95" customHeight="1" x14ac:dyDescent="0.15">
      <c r="A56" s="94"/>
      <c r="B56" s="95"/>
      <c r="C56" s="98" t="str">
        <f t="shared" ref="C56" si="28">IF($A56="","",$F52+1)</f>
        <v/>
      </c>
      <c r="D56" s="99" t="str">
        <f t="shared" ref="D56" si="29">IF($A56="","",$D52+1)</f>
        <v/>
      </c>
      <c r="E56" s="103" t="s">
        <v>6</v>
      </c>
      <c r="F56" s="105"/>
      <c r="G56" s="106"/>
      <c r="H56" s="109" t="s">
        <v>7</v>
      </c>
      <c r="I56" s="110"/>
      <c r="J56" s="67"/>
      <c r="K56" s="68"/>
      <c r="L56" s="51" t="str">
        <f t="shared" ref="L56" si="30">IF($A56="","",SUM($J56:$J59))</f>
        <v/>
      </c>
      <c r="M56" s="52"/>
      <c r="N56" s="69"/>
      <c r="O56" s="70"/>
      <c r="P56" s="75"/>
      <c r="Q56" s="76"/>
      <c r="R56" s="76"/>
      <c r="S56" s="76"/>
      <c r="T56" s="76"/>
      <c r="U56" s="76"/>
      <c r="V56" s="76"/>
      <c r="W56" s="76"/>
      <c r="X56" s="76"/>
      <c r="Y56" s="76"/>
      <c r="Z56" s="77"/>
    </row>
    <row r="57" spans="1:26" s="6" customFormat="1" ht="18.95" customHeight="1" x14ac:dyDescent="0.15">
      <c r="A57" s="94"/>
      <c r="B57" s="95"/>
      <c r="C57" s="100"/>
      <c r="D57" s="99"/>
      <c r="E57" s="103"/>
      <c r="F57" s="105"/>
      <c r="G57" s="106"/>
      <c r="H57" s="57" t="s">
        <v>8</v>
      </c>
      <c r="I57" s="58"/>
      <c r="J57" s="84"/>
      <c r="K57" s="85"/>
      <c r="L57" s="53"/>
      <c r="M57" s="26"/>
      <c r="N57" s="71"/>
      <c r="O57" s="72"/>
      <c r="P57" s="78"/>
      <c r="Q57" s="79"/>
      <c r="R57" s="79"/>
      <c r="S57" s="79"/>
      <c r="T57" s="79"/>
      <c r="U57" s="79"/>
      <c r="V57" s="79"/>
      <c r="W57" s="79"/>
      <c r="X57" s="79"/>
      <c r="Y57" s="79"/>
      <c r="Z57" s="80"/>
    </row>
    <row r="58" spans="1:26" s="6" customFormat="1" ht="18.95" customHeight="1" x14ac:dyDescent="0.15">
      <c r="A58" s="94"/>
      <c r="B58" s="95"/>
      <c r="C58" s="100"/>
      <c r="D58" s="99"/>
      <c r="E58" s="103"/>
      <c r="F58" s="105"/>
      <c r="G58" s="106"/>
      <c r="H58" s="57" t="s">
        <v>9</v>
      </c>
      <c r="I58" s="58"/>
      <c r="J58" s="86"/>
      <c r="K58" s="87"/>
      <c r="L58" s="53"/>
      <c r="M58" s="26"/>
      <c r="N58" s="71"/>
      <c r="O58" s="72"/>
      <c r="P58" s="78"/>
      <c r="Q58" s="79"/>
      <c r="R58" s="79"/>
      <c r="S58" s="79"/>
      <c r="T58" s="79"/>
      <c r="U58" s="79"/>
      <c r="V58" s="79"/>
      <c r="W58" s="79"/>
      <c r="X58" s="79"/>
      <c r="Y58" s="79"/>
      <c r="Z58" s="80"/>
    </row>
    <row r="59" spans="1:26" s="6" customFormat="1" ht="18.95" customHeight="1" x14ac:dyDescent="0.15">
      <c r="A59" s="94"/>
      <c r="B59" s="95"/>
      <c r="C59" s="100"/>
      <c r="D59" s="99"/>
      <c r="E59" s="103"/>
      <c r="F59" s="105"/>
      <c r="G59" s="106"/>
      <c r="H59" s="116" t="s">
        <v>10</v>
      </c>
      <c r="I59" s="117"/>
      <c r="J59" s="118"/>
      <c r="K59" s="119"/>
      <c r="L59" s="54"/>
      <c r="M59" s="55"/>
      <c r="N59" s="111"/>
      <c r="O59" s="112"/>
      <c r="P59" s="113"/>
      <c r="Q59" s="114"/>
      <c r="R59" s="114"/>
      <c r="S59" s="114"/>
      <c r="T59" s="114"/>
      <c r="U59" s="114"/>
      <c r="V59" s="114"/>
      <c r="W59" s="114"/>
      <c r="X59" s="114"/>
      <c r="Y59" s="114"/>
      <c r="Z59" s="115"/>
    </row>
    <row r="60" spans="1:26" s="6" customFormat="1" ht="18.95" customHeight="1" x14ac:dyDescent="0.15">
      <c r="A60" s="94"/>
      <c r="B60" s="95"/>
      <c r="C60" s="98" t="str">
        <f t="shared" ref="C60" si="31">IF($A60="","",$F56+1)</f>
        <v/>
      </c>
      <c r="D60" s="99" t="str">
        <f t="shared" ref="D60" si="32">IF($A60="","",$D56+1)</f>
        <v/>
      </c>
      <c r="E60" s="103" t="s">
        <v>6</v>
      </c>
      <c r="F60" s="105"/>
      <c r="G60" s="106"/>
      <c r="H60" s="109" t="s">
        <v>7</v>
      </c>
      <c r="I60" s="110"/>
      <c r="J60" s="67"/>
      <c r="K60" s="68"/>
      <c r="L60" s="51" t="str">
        <f t="shared" ref="L60" si="33">IF($A60="","",SUM($J60:$J63))</f>
        <v/>
      </c>
      <c r="M60" s="52"/>
      <c r="N60" s="69"/>
      <c r="O60" s="70"/>
      <c r="P60" s="75"/>
      <c r="Q60" s="76"/>
      <c r="R60" s="76"/>
      <c r="S60" s="76"/>
      <c r="T60" s="76"/>
      <c r="U60" s="76"/>
      <c r="V60" s="76"/>
      <c r="W60" s="76"/>
      <c r="X60" s="76"/>
      <c r="Y60" s="76"/>
      <c r="Z60" s="77"/>
    </row>
    <row r="61" spans="1:26" s="6" customFormat="1" ht="18.95" customHeight="1" x14ac:dyDescent="0.15">
      <c r="A61" s="94"/>
      <c r="B61" s="95"/>
      <c r="C61" s="100"/>
      <c r="D61" s="99"/>
      <c r="E61" s="103"/>
      <c r="F61" s="105"/>
      <c r="G61" s="106"/>
      <c r="H61" s="57" t="s">
        <v>8</v>
      </c>
      <c r="I61" s="58"/>
      <c r="J61" s="84"/>
      <c r="K61" s="85"/>
      <c r="L61" s="53"/>
      <c r="M61" s="26"/>
      <c r="N61" s="71"/>
      <c r="O61" s="72"/>
      <c r="P61" s="78"/>
      <c r="Q61" s="79"/>
      <c r="R61" s="79"/>
      <c r="S61" s="79"/>
      <c r="T61" s="79"/>
      <c r="U61" s="79"/>
      <c r="V61" s="79"/>
      <c r="W61" s="79"/>
      <c r="X61" s="79"/>
      <c r="Y61" s="79"/>
      <c r="Z61" s="80"/>
    </row>
    <row r="62" spans="1:26" s="6" customFormat="1" ht="18.95" customHeight="1" x14ac:dyDescent="0.15">
      <c r="A62" s="94"/>
      <c r="B62" s="95"/>
      <c r="C62" s="100"/>
      <c r="D62" s="99"/>
      <c r="E62" s="103"/>
      <c r="F62" s="105"/>
      <c r="G62" s="106"/>
      <c r="H62" s="57" t="s">
        <v>9</v>
      </c>
      <c r="I62" s="58"/>
      <c r="J62" s="86"/>
      <c r="K62" s="87"/>
      <c r="L62" s="53"/>
      <c r="M62" s="26"/>
      <c r="N62" s="71"/>
      <c r="O62" s="72"/>
      <c r="P62" s="78"/>
      <c r="Q62" s="79"/>
      <c r="R62" s="79"/>
      <c r="S62" s="79"/>
      <c r="T62" s="79"/>
      <c r="U62" s="79"/>
      <c r="V62" s="79"/>
      <c r="W62" s="79"/>
      <c r="X62" s="79"/>
      <c r="Y62" s="79"/>
      <c r="Z62" s="80"/>
    </row>
    <row r="63" spans="1:26" s="6" customFormat="1" ht="18.95" customHeight="1" x14ac:dyDescent="0.15">
      <c r="A63" s="94"/>
      <c r="B63" s="95"/>
      <c r="C63" s="100"/>
      <c r="D63" s="99"/>
      <c r="E63" s="103"/>
      <c r="F63" s="105"/>
      <c r="G63" s="106"/>
      <c r="H63" s="116" t="s">
        <v>10</v>
      </c>
      <c r="I63" s="117"/>
      <c r="J63" s="118"/>
      <c r="K63" s="119"/>
      <c r="L63" s="54"/>
      <c r="M63" s="55"/>
      <c r="N63" s="111"/>
      <c r="O63" s="112"/>
      <c r="P63" s="113"/>
      <c r="Q63" s="114"/>
      <c r="R63" s="114"/>
      <c r="S63" s="114"/>
      <c r="T63" s="114"/>
      <c r="U63" s="114"/>
      <c r="V63" s="114"/>
      <c r="W63" s="114"/>
      <c r="X63" s="114"/>
      <c r="Y63" s="114"/>
      <c r="Z63" s="115"/>
    </row>
    <row r="64" spans="1:26" s="6" customFormat="1" ht="18.95" customHeight="1" x14ac:dyDescent="0.15">
      <c r="A64" s="94"/>
      <c r="B64" s="95"/>
      <c r="C64" s="98" t="str">
        <f t="shared" ref="C64" si="34">IF($A64="","",$F60+1)</f>
        <v/>
      </c>
      <c r="D64" s="99" t="str">
        <f t="shared" ref="D64" si="35">IF($A64="","",$D60+1)</f>
        <v/>
      </c>
      <c r="E64" s="103" t="s">
        <v>6</v>
      </c>
      <c r="F64" s="105"/>
      <c r="G64" s="106"/>
      <c r="H64" s="109" t="s">
        <v>7</v>
      </c>
      <c r="I64" s="110"/>
      <c r="J64" s="67"/>
      <c r="K64" s="68"/>
      <c r="L64" s="51" t="str">
        <f t="shared" ref="L64" si="36">IF($A64="","",SUM($J64:$J67))</f>
        <v/>
      </c>
      <c r="M64" s="52"/>
      <c r="N64" s="69"/>
      <c r="O64" s="70"/>
      <c r="P64" s="75"/>
      <c r="Q64" s="76"/>
      <c r="R64" s="76"/>
      <c r="S64" s="76"/>
      <c r="T64" s="76"/>
      <c r="U64" s="76"/>
      <c r="V64" s="76"/>
      <c r="W64" s="76"/>
      <c r="X64" s="76"/>
      <c r="Y64" s="76"/>
      <c r="Z64" s="77"/>
    </row>
    <row r="65" spans="1:26" s="6" customFormat="1" ht="18.95" customHeight="1" x14ac:dyDescent="0.15">
      <c r="A65" s="94"/>
      <c r="B65" s="95"/>
      <c r="C65" s="100"/>
      <c r="D65" s="99"/>
      <c r="E65" s="103"/>
      <c r="F65" s="105"/>
      <c r="G65" s="106"/>
      <c r="H65" s="57" t="s">
        <v>8</v>
      </c>
      <c r="I65" s="58"/>
      <c r="J65" s="84"/>
      <c r="K65" s="85"/>
      <c r="L65" s="53"/>
      <c r="M65" s="26"/>
      <c r="N65" s="71"/>
      <c r="O65" s="72"/>
      <c r="P65" s="78"/>
      <c r="Q65" s="79"/>
      <c r="R65" s="79"/>
      <c r="S65" s="79"/>
      <c r="T65" s="79"/>
      <c r="U65" s="79"/>
      <c r="V65" s="79"/>
      <c r="W65" s="79"/>
      <c r="X65" s="79"/>
      <c r="Y65" s="79"/>
      <c r="Z65" s="80"/>
    </row>
    <row r="66" spans="1:26" s="6" customFormat="1" ht="18.95" customHeight="1" x14ac:dyDescent="0.15">
      <c r="A66" s="94"/>
      <c r="B66" s="95"/>
      <c r="C66" s="100"/>
      <c r="D66" s="99"/>
      <c r="E66" s="103"/>
      <c r="F66" s="105"/>
      <c r="G66" s="106"/>
      <c r="H66" s="57" t="s">
        <v>9</v>
      </c>
      <c r="I66" s="58"/>
      <c r="J66" s="86"/>
      <c r="K66" s="87"/>
      <c r="L66" s="53"/>
      <c r="M66" s="26"/>
      <c r="N66" s="71"/>
      <c r="O66" s="72"/>
      <c r="P66" s="78"/>
      <c r="Q66" s="79"/>
      <c r="R66" s="79"/>
      <c r="S66" s="79"/>
      <c r="T66" s="79"/>
      <c r="U66" s="79"/>
      <c r="V66" s="79"/>
      <c r="W66" s="79"/>
      <c r="X66" s="79"/>
      <c r="Y66" s="79"/>
      <c r="Z66" s="80"/>
    </row>
    <row r="67" spans="1:26" s="6" customFormat="1" ht="18.95" customHeight="1" x14ac:dyDescent="0.15">
      <c r="A67" s="94"/>
      <c r="B67" s="95"/>
      <c r="C67" s="100"/>
      <c r="D67" s="99"/>
      <c r="E67" s="103"/>
      <c r="F67" s="105"/>
      <c r="G67" s="106"/>
      <c r="H67" s="116" t="s">
        <v>10</v>
      </c>
      <c r="I67" s="117"/>
      <c r="J67" s="118"/>
      <c r="K67" s="119"/>
      <c r="L67" s="54"/>
      <c r="M67" s="55"/>
      <c r="N67" s="111"/>
      <c r="O67" s="112"/>
      <c r="P67" s="113"/>
      <c r="Q67" s="114"/>
      <c r="R67" s="114"/>
      <c r="S67" s="114"/>
      <c r="T67" s="114"/>
      <c r="U67" s="114"/>
      <c r="V67" s="114"/>
      <c r="W67" s="114"/>
      <c r="X67" s="114"/>
      <c r="Y67" s="114"/>
      <c r="Z67" s="115"/>
    </row>
    <row r="68" spans="1:26" s="6" customFormat="1" ht="18.95" customHeight="1" x14ac:dyDescent="0.15">
      <c r="A68" s="94"/>
      <c r="B68" s="95"/>
      <c r="C68" s="98" t="str">
        <f t="shared" ref="C68" si="37">IF($A68="","",$F64+1)</f>
        <v/>
      </c>
      <c r="D68" s="99" t="str">
        <f t="shared" ref="D68" si="38">IF($A68="","",$D64+1)</f>
        <v/>
      </c>
      <c r="E68" s="103" t="s">
        <v>6</v>
      </c>
      <c r="F68" s="105"/>
      <c r="G68" s="106"/>
      <c r="H68" s="109" t="s">
        <v>7</v>
      </c>
      <c r="I68" s="110"/>
      <c r="J68" s="67"/>
      <c r="K68" s="68"/>
      <c r="L68" s="51" t="str">
        <f t="shared" ref="L68" si="39">IF($A68="","",SUM($J68:$J71))</f>
        <v/>
      </c>
      <c r="M68" s="52"/>
      <c r="N68" s="69"/>
      <c r="O68" s="70"/>
      <c r="P68" s="75"/>
      <c r="Q68" s="76"/>
      <c r="R68" s="76"/>
      <c r="S68" s="76"/>
      <c r="T68" s="76"/>
      <c r="U68" s="76"/>
      <c r="V68" s="76"/>
      <c r="W68" s="76"/>
      <c r="X68" s="76"/>
      <c r="Y68" s="76"/>
      <c r="Z68" s="77"/>
    </row>
    <row r="69" spans="1:26" s="6" customFormat="1" ht="18.95" customHeight="1" x14ac:dyDescent="0.15">
      <c r="A69" s="94"/>
      <c r="B69" s="95"/>
      <c r="C69" s="100"/>
      <c r="D69" s="99"/>
      <c r="E69" s="103"/>
      <c r="F69" s="105"/>
      <c r="G69" s="106"/>
      <c r="H69" s="57" t="s">
        <v>8</v>
      </c>
      <c r="I69" s="58"/>
      <c r="J69" s="84"/>
      <c r="K69" s="85"/>
      <c r="L69" s="53"/>
      <c r="M69" s="26"/>
      <c r="N69" s="71"/>
      <c r="O69" s="72"/>
      <c r="P69" s="78"/>
      <c r="Q69" s="79"/>
      <c r="R69" s="79"/>
      <c r="S69" s="79"/>
      <c r="T69" s="79"/>
      <c r="U69" s="79"/>
      <c r="V69" s="79"/>
      <c r="W69" s="79"/>
      <c r="X69" s="79"/>
      <c r="Y69" s="79"/>
      <c r="Z69" s="80"/>
    </row>
    <row r="70" spans="1:26" s="6" customFormat="1" ht="18.95" customHeight="1" x14ac:dyDescent="0.15">
      <c r="A70" s="94"/>
      <c r="B70" s="95"/>
      <c r="C70" s="100"/>
      <c r="D70" s="99"/>
      <c r="E70" s="103"/>
      <c r="F70" s="105"/>
      <c r="G70" s="106"/>
      <c r="H70" s="57" t="s">
        <v>9</v>
      </c>
      <c r="I70" s="58"/>
      <c r="J70" s="86"/>
      <c r="K70" s="87"/>
      <c r="L70" s="53"/>
      <c r="M70" s="26"/>
      <c r="N70" s="71"/>
      <c r="O70" s="72"/>
      <c r="P70" s="78"/>
      <c r="Q70" s="79"/>
      <c r="R70" s="79"/>
      <c r="S70" s="79"/>
      <c r="T70" s="79"/>
      <c r="U70" s="79"/>
      <c r="V70" s="79"/>
      <c r="W70" s="79"/>
      <c r="X70" s="79"/>
      <c r="Y70" s="79"/>
      <c r="Z70" s="80"/>
    </row>
    <row r="71" spans="1:26" s="6" customFormat="1" ht="18.95" customHeight="1" thickBot="1" x14ac:dyDescent="0.2">
      <c r="A71" s="96"/>
      <c r="B71" s="97"/>
      <c r="C71" s="101"/>
      <c r="D71" s="102"/>
      <c r="E71" s="104"/>
      <c r="F71" s="107"/>
      <c r="G71" s="108"/>
      <c r="H71" s="88" t="s">
        <v>10</v>
      </c>
      <c r="I71" s="89"/>
      <c r="J71" s="90"/>
      <c r="K71" s="91"/>
      <c r="L71" s="92"/>
      <c r="M71" s="93"/>
      <c r="N71" s="73"/>
      <c r="O71" s="74"/>
      <c r="P71" s="81"/>
      <c r="Q71" s="82"/>
      <c r="R71" s="82"/>
      <c r="S71" s="82"/>
      <c r="T71" s="82"/>
      <c r="U71" s="82"/>
      <c r="V71" s="82"/>
      <c r="W71" s="82"/>
      <c r="X71" s="82"/>
      <c r="Y71" s="82"/>
      <c r="Z71" s="83"/>
    </row>
    <row r="72" spans="1:26" s="6" customFormat="1" ht="18.95" customHeight="1" thickTop="1" x14ac:dyDescent="0.15">
      <c r="A72" s="29" t="s">
        <v>14</v>
      </c>
      <c r="B72" s="30"/>
      <c r="C72" s="30"/>
      <c r="D72" s="30"/>
      <c r="E72" s="30"/>
      <c r="F72" s="30"/>
      <c r="G72" s="31"/>
      <c r="H72" s="65" t="s">
        <v>7</v>
      </c>
      <c r="I72" s="66"/>
      <c r="J72" s="23">
        <f>J12+J16+J20+J24+J28+J32+J36+J40+J44+J48+J52+J56+J60+J64+J68</f>
        <v>0</v>
      </c>
      <c r="K72" s="24"/>
      <c r="L72" s="25" t="str">
        <f>IF(AND(L12="",L16="",L20="",L24="",L28="",L32="",L36="",L40="",L44="",L48="",L52="",L56="",L60="",L64="",L68=""),"",SUM(L12:L71))</f>
        <v/>
      </c>
      <c r="M72" s="26"/>
      <c r="N72" s="35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7"/>
    </row>
    <row r="73" spans="1:26" s="6" customFormat="1" ht="18.95" customHeight="1" x14ac:dyDescent="0.15">
      <c r="A73" s="29"/>
      <c r="B73" s="30"/>
      <c r="C73" s="30"/>
      <c r="D73" s="30"/>
      <c r="E73" s="30"/>
      <c r="F73" s="30"/>
      <c r="G73" s="31"/>
      <c r="H73" s="57" t="s">
        <v>8</v>
      </c>
      <c r="I73" s="58"/>
      <c r="J73" s="26">
        <f>J13+J17+J21+J25+J29+J33+J37+J41+J45+J49+J53+J57+J61+J65+J69</f>
        <v>0</v>
      </c>
      <c r="K73" s="56"/>
      <c r="L73" s="25"/>
      <c r="M73" s="26"/>
      <c r="N73" s="38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40"/>
    </row>
    <row r="74" spans="1:26" s="6" customFormat="1" ht="18.95" customHeight="1" x14ac:dyDescent="0.15">
      <c r="A74" s="29"/>
      <c r="B74" s="30"/>
      <c r="C74" s="30"/>
      <c r="D74" s="30"/>
      <c r="E74" s="30"/>
      <c r="F74" s="30"/>
      <c r="G74" s="31"/>
      <c r="H74" s="57" t="s">
        <v>9</v>
      </c>
      <c r="I74" s="58"/>
      <c r="J74" s="59">
        <f>J14+J18+J22+J26+J30+J34+J38+J42+J46+J50+J54+J58+J62+J66+J70</f>
        <v>0</v>
      </c>
      <c r="K74" s="60"/>
      <c r="L74" s="25"/>
      <c r="M74" s="26"/>
      <c r="N74" s="38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40"/>
    </row>
    <row r="75" spans="1:26" s="6" customFormat="1" ht="18.95" customHeight="1" thickBot="1" x14ac:dyDescent="0.2">
      <c r="A75" s="32"/>
      <c r="B75" s="33"/>
      <c r="C75" s="33"/>
      <c r="D75" s="33"/>
      <c r="E75" s="33"/>
      <c r="F75" s="33"/>
      <c r="G75" s="34"/>
      <c r="H75" s="61" t="s">
        <v>10</v>
      </c>
      <c r="I75" s="62"/>
      <c r="J75" s="63">
        <f>J15+J19+J23+J27+J31+J35+J39+J43+J47+J51+J55+J59+J63+J67+J71</f>
        <v>0</v>
      </c>
      <c r="K75" s="64"/>
      <c r="L75" s="27"/>
      <c r="M75" s="28"/>
      <c r="N75" s="41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3"/>
    </row>
    <row r="76" spans="1:26" s="6" customFormat="1" ht="15.95" customHeight="1" x14ac:dyDescent="0.15">
      <c r="A76" s="8"/>
      <c r="B76" s="12"/>
      <c r="C76" s="12"/>
      <c r="D76" s="12"/>
      <c r="E76" s="12"/>
      <c r="F76" s="12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4.95" customHeight="1" x14ac:dyDescent="0.1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4"/>
      <c r="V77" s="13"/>
      <c r="W77" s="13"/>
      <c r="X77" s="13"/>
      <c r="Y77" s="13"/>
      <c r="Z77" s="13"/>
    </row>
    <row r="78" spans="1:26" ht="24.95" customHeight="1" x14ac:dyDescent="0.15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5"/>
      <c r="R78" s="13"/>
      <c r="S78" s="16"/>
      <c r="T78" s="16"/>
      <c r="U78" s="16"/>
      <c r="V78" s="16"/>
      <c r="W78" s="16"/>
      <c r="X78" s="16"/>
      <c r="Y78" s="16"/>
      <c r="Z78" s="16"/>
    </row>
    <row r="79" spans="1:26" ht="24.95" customHeight="1" x14ac:dyDescent="0.15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4.95" customHeight="1" x14ac:dyDescent="0.15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2:26" ht="24.95" customHeight="1" x14ac:dyDescent="0.15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2:26" ht="24.95" customHeight="1" x14ac:dyDescent="0.15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5"/>
      <c r="R82" s="15"/>
      <c r="S82" s="15"/>
      <c r="T82" s="15"/>
      <c r="U82" s="15"/>
      <c r="V82" s="15"/>
      <c r="W82" s="15"/>
      <c r="X82" s="15"/>
      <c r="Y82" s="15"/>
      <c r="Z82" s="15"/>
    </row>
  </sheetData>
  <sheetProtection password="CBEF" sheet="1" objects="1" scenarios="1"/>
  <mergeCells count="254">
    <mergeCell ref="A9:B9"/>
    <mergeCell ref="A12:B15"/>
    <mergeCell ref="A10:B11"/>
    <mergeCell ref="C10:G11"/>
    <mergeCell ref="N10:O11"/>
    <mergeCell ref="C9:G9"/>
    <mergeCell ref="N9:O9"/>
    <mergeCell ref="H11:K11"/>
    <mergeCell ref="L11:M11"/>
    <mergeCell ref="H10:M10"/>
    <mergeCell ref="H9:M9"/>
    <mergeCell ref="P9:Z9"/>
    <mergeCell ref="P10:Z10"/>
    <mergeCell ref="P11:Z11"/>
    <mergeCell ref="C12:D15"/>
    <mergeCell ref="H12:I12"/>
    <mergeCell ref="H13:I13"/>
    <mergeCell ref="H14:I14"/>
    <mergeCell ref="H15:I15"/>
    <mergeCell ref="J12:K12"/>
    <mergeCell ref="J13:K13"/>
    <mergeCell ref="J14:K14"/>
    <mergeCell ref="A24:B27"/>
    <mergeCell ref="A16:B19"/>
    <mergeCell ref="C16:D19"/>
    <mergeCell ref="H18:I18"/>
    <mergeCell ref="J18:K18"/>
    <mergeCell ref="H19:I19"/>
    <mergeCell ref="J19:K19"/>
    <mergeCell ref="J15:K15"/>
    <mergeCell ref="E16:E19"/>
    <mergeCell ref="F16:G19"/>
    <mergeCell ref="H16:I16"/>
    <mergeCell ref="J16:K16"/>
    <mergeCell ref="J27:K27"/>
    <mergeCell ref="N16:O19"/>
    <mergeCell ref="P16:Z19"/>
    <mergeCell ref="H17:I17"/>
    <mergeCell ref="J17:K17"/>
    <mergeCell ref="N12:O15"/>
    <mergeCell ref="E12:E15"/>
    <mergeCell ref="F12:G15"/>
    <mergeCell ref="P12:Z15"/>
    <mergeCell ref="L12:M15"/>
    <mergeCell ref="L16:M19"/>
    <mergeCell ref="N20:O23"/>
    <mergeCell ref="P20:Z23"/>
    <mergeCell ref="H21:I21"/>
    <mergeCell ref="J21:K21"/>
    <mergeCell ref="H22:I22"/>
    <mergeCell ref="J22:K22"/>
    <mergeCell ref="H23:I23"/>
    <mergeCell ref="J23:K23"/>
    <mergeCell ref="L20:M23"/>
    <mergeCell ref="N24:O27"/>
    <mergeCell ref="P24:Z27"/>
    <mergeCell ref="J28:K28"/>
    <mergeCell ref="N28:O31"/>
    <mergeCell ref="P28:Z31"/>
    <mergeCell ref="H29:I29"/>
    <mergeCell ref="J29:K29"/>
    <mergeCell ref="H30:I30"/>
    <mergeCell ref="A20:B23"/>
    <mergeCell ref="C20:D23"/>
    <mergeCell ref="E20:E23"/>
    <mergeCell ref="F20:G23"/>
    <mergeCell ref="H20:I20"/>
    <mergeCell ref="J20:K20"/>
    <mergeCell ref="C24:D27"/>
    <mergeCell ref="E24:E27"/>
    <mergeCell ref="F24:G27"/>
    <mergeCell ref="H24:I24"/>
    <mergeCell ref="J24:K24"/>
    <mergeCell ref="H25:I25"/>
    <mergeCell ref="J25:K25"/>
    <mergeCell ref="H26:I26"/>
    <mergeCell ref="J26:K26"/>
    <mergeCell ref="H27:I27"/>
    <mergeCell ref="J30:K30"/>
    <mergeCell ref="H31:I31"/>
    <mergeCell ref="J31:K31"/>
    <mergeCell ref="A28:B31"/>
    <mergeCell ref="C28:D31"/>
    <mergeCell ref="E28:E31"/>
    <mergeCell ref="F28:G31"/>
    <mergeCell ref="H28:I28"/>
    <mergeCell ref="H35:I35"/>
    <mergeCell ref="J35:K35"/>
    <mergeCell ref="A32:B35"/>
    <mergeCell ref="C32:D35"/>
    <mergeCell ref="E32:E35"/>
    <mergeCell ref="F32:G35"/>
    <mergeCell ref="H32:I32"/>
    <mergeCell ref="J32:K32"/>
    <mergeCell ref="H33:I33"/>
    <mergeCell ref="J33:K33"/>
    <mergeCell ref="H34:I34"/>
    <mergeCell ref="J34:K34"/>
    <mergeCell ref="A40:B43"/>
    <mergeCell ref="C40:D43"/>
    <mergeCell ref="E40:E43"/>
    <mergeCell ref="F40:G43"/>
    <mergeCell ref="H40:I40"/>
    <mergeCell ref="J36:K36"/>
    <mergeCell ref="N36:O39"/>
    <mergeCell ref="J40:K40"/>
    <mergeCell ref="N40:O43"/>
    <mergeCell ref="N32:O35"/>
    <mergeCell ref="P36:Z39"/>
    <mergeCell ref="H37:I37"/>
    <mergeCell ref="J37:K37"/>
    <mergeCell ref="H38:I38"/>
    <mergeCell ref="J38:K38"/>
    <mergeCell ref="H39:I39"/>
    <mergeCell ref="J39:K39"/>
    <mergeCell ref="A36:B39"/>
    <mergeCell ref="C36:D39"/>
    <mergeCell ref="E36:E39"/>
    <mergeCell ref="F36:G39"/>
    <mergeCell ref="H36:I36"/>
    <mergeCell ref="P32:Z35"/>
    <mergeCell ref="P40:Z43"/>
    <mergeCell ref="H41:I41"/>
    <mergeCell ref="J41:K41"/>
    <mergeCell ref="H42:I42"/>
    <mergeCell ref="J42:K42"/>
    <mergeCell ref="H43:I43"/>
    <mergeCell ref="J43:K43"/>
    <mergeCell ref="A48:B51"/>
    <mergeCell ref="C48:D51"/>
    <mergeCell ref="E48:E51"/>
    <mergeCell ref="F48:G51"/>
    <mergeCell ref="H48:I48"/>
    <mergeCell ref="J44:K44"/>
    <mergeCell ref="N44:O47"/>
    <mergeCell ref="P44:Z47"/>
    <mergeCell ref="H45:I45"/>
    <mergeCell ref="J45:K45"/>
    <mergeCell ref="H46:I46"/>
    <mergeCell ref="J46:K46"/>
    <mergeCell ref="H47:I47"/>
    <mergeCell ref="J47:K47"/>
    <mergeCell ref="L44:M47"/>
    <mergeCell ref="A44:B47"/>
    <mergeCell ref="C44:D47"/>
    <mergeCell ref="E44:E47"/>
    <mergeCell ref="F44:G47"/>
    <mergeCell ref="H44:I44"/>
    <mergeCell ref="J48:K48"/>
    <mergeCell ref="N48:O51"/>
    <mergeCell ref="P48:Z51"/>
    <mergeCell ref="H49:I49"/>
    <mergeCell ref="J49:K49"/>
    <mergeCell ref="H50:I50"/>
    <mergeCell ref="J50:K50"/>
    <mergeCell ref="H51:I51"/>
    <mergeCell ref="J51:K51"/>
    <mergeCell ref="L48:M51"/>
    <mergeCell ref="A52:B55"/>
    <mergeCell ref="C52:D55"/>
    <mergeCell ref="E52:E55"/>
    <mergeCell ref="F52:G55"/>
    <mergeCell ref="H52:I52"/>
    <mergeCell ref="J56:K56"/>
    <mergeCell ref="N56:O59"/>
    <mergeCell ref="P56:Z59"/>
    <mergeCell ref="H57:I57"/>
    <mergeCell ref="J52:K52"/>
    <mergeCell ref="N52:O55"/>
    <mergeCell ref="P52:Z55"/>
    <mergeCell ref="H53:I53"/>
    <mergeCell ref="J53:K53"/>
    <mergeCell ref="H54:I54"/>
    <mergeCell ref="J54:K54"/>
    <mergeCell ref="H55:I55"/>
    <mergeCell ref="J55:K55"/>
    <mergeCell ref="L52:M55"/>
    <mergeCell ref="J57:K57"/>
    <mergeCell ref="H58:I58"/>
    <mergeCell ref="J58:K58"/>
    <mergeCell ref="H59:I59"/>
    <mergeCell ref="J59:K59"/>
    <mergeCell ref="L56:M59"/>
    <mergeCell ref="A64:B67"/>
    <mergeCell ref="C64:D67"/>
    <mergeCell ref="E64:E67"/>
    <mergeCell ref="F64:G67"/>
    <mergeCell ref="H64:I64"/>
    <mergeCell ref="J60:K60"/>
    <mergeCell ref="A60:B63"/>
    <mergeCell ref="C60:D63"/>
    <mergeCell ref="E60:E63"/>
    <mergeCell ref="F60:G63"/>
    <mergeCell ref="J64:K64"/>
    <mergeCell ref="A56:B59"/>
    <mergeCell ref="C56:D59"/>
    <mergeCell ref="E56:E59"/>
    <mergeCell ref="F56:G59"/>
    <mergeCell ref="H56:I56"/>
    <mergeCell ref="N60:O63"/>
    <mergeCell ref="P60:Z63"/>
    <mergeCell ref="H61:I61"/>
    <mergeCell ref="J61:K61"/>
    <mergeCell ref="H62:I62"/>
    <mergeCell ref="J62:K62"/>
    <mergeCell ref="H63:I63"/>
    <mergeCell ref="J63:K63"/>
    <mergeCell ref="L60:M63"/>
    <mergeCell ref="H60:I60"/>
    <mergeCell ref="N64:O67"/>
    <mergeCell ref="P64:Z67"/>
    <mergeCell ref="H65:I65"/>
    <mergeCell ref="J65:K65"/>
    <mergeCell ref="H66:I66"/>
    <mergeCell ref="J66:K66"/>
    <mergeCell ref="H67:I67"/>
    <mergeCell ref="J67:K67"/>
    <mergeCell ref="L64:M67"/>
    <mergeCell ref="H69:I69"/>
    <mergeCell ref="J69:K69"/>
    <mergeCell ref="H70:I70"/>
    <mergeCell ref="J70:K70"/>
    <mergeCell ref="H71:I71"/>
    <mergeCell ref="J71:K71"/>
    <mergeCell ref="L68:M71"/>
    <mergeCell ref="A68:B71"/>
    <mergeCell ref="C68:D71"/>
    <mergeCell ref="E68:E71"/>
    <mergeCell ref="F68:G71"/>
    <mergeCell ref="H68:I68"/>
    <mergeCell ref="J72:K72"/>
    <mergeCell ref="L72:M75"/>
    <mergeCell ref="A72:G75"/>
    <mergeCell ref="N72:Z75"/>
    <mergeCell ref="A7:D7"/>
    <mergeCell ref="E7:O7"/>
    <mergeCell ref="P7:S7"/>
    <mergeCell ref="T7:Z7"/>
    <mergeCell ref="A1:Z1"/>
    <mergeCell ref="L24:M27"/>
    <mergeCell ref="L28:M31"/>
    <mergeCell ref="L32:M35"/>
    <mergeCell ref="L36:M39"/>
    <mergeCell ref="L40:M43"/>
    <mergeCell ref="J73:K73"/>
    <mergeCell ref="H74:I74"/>
    <mergeCell ref="J74:K74"/>
    <mergeCell ref="H75:I75"/>
    <mergeCell ref="J75:K75"/>
    <mergeCell ref="H73:I73"/>
    <mergeCell ref="H72:I72"/>
    <mergeCell ref="J68:K68"/>
    <mergeCell ref="N68:O71"/>
    <mergeCell ref="P68:Z71"/>
  </mergeCells>
  <phoneticPr fontId="3"/>
  <conditionalFormatting sqref="F12:G71">
    <cfRule type="expression" dxfId="3" priority="3">
      <formula>$F12&lt;$C12</formula>
    </cfRule>
  </conditionalFormatting>
  <conditionalFormatting sqref="J72:K75">
    <cfRule type="cellIs" dxfId="2" priority="1" operator="equal">
      <formula>0</formula>
    </cfRule>
  </conditionalFormatting>
  <dataValidations count="3">
    <dataValidation type="list" allowBlank="1" showInputMessage="1" showErrorMessage="1" error="入力可能な値の範囲を超えました。再度ご確認の上、入力してください。" sqref="N12:O71" xr:uid="{00000000-0002-0000-0000-000000000000}">
      <formula1>"✔"</formula1>
    </dataValidation>
    <dataValidation type="decimal" allowBlank="1" showInputMessage="1" showErrorMessage="1" error="入力可能な値の範囲を超えました。再度ご確認の上、入力してください。" sqref="J12:K71" xr:uid="{00000000-0002-0000-0000-000001000000}">
      <formula1>0</formula1>
      <formula2>744</formula2>
    </dataValidation>
    <dataValidation type="date" operator="greaterThanOrEqual" allowBlank="1" showInputMessage="1" showErrorMessage="1" sqref="C12:D15 F12:G71" xr:uid="{00000000-0002-0000-0000-000002000000}">
      <formula1>40868</formula1>
    </dataValidation>
  </dataValidations>
  <pageMargins left="0.59055118110236227" right="0.59055118110236227" top="0.55118110236220474" bottom="0.15748031496062992" header="0.31496062992125984" footer="0.31496062992125984"/>
  <pageSetup paperSize="9" scale="60" orientation="portrait" r:id="rId1"/>
  <headerFooter>
    <oddHeader>&amp;L&amp;"BIZ UDPゴシック,標準"&amp;16様式第４号別紙2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Z82"/>
  <sheetViews>
    <sheetView showGridLines="0" view="pageBreakPreview" zoomScale="75" zoomScaleNormal="75" zoomScaleSheetLayoutView="75" zoomScalePageLayoutView="80" workbookViewId="0">
      <selection sqref="A1:Z1"/>
    </sheetView>
  </sheetViews>
  <sheetFormatPr defaultColWidth="4.625" defaultRowHeight="17.100000000000001" customHeight="1" x14ac:dyDescent="0.15"/>
  <cols>
    <col min="1" max="26" width="5.875" style="1" customWidth="1"/>
    <col min="27" max="16384" width="4.625" style="1"/>
  </cols>
  <sheetData>
    <row r="1" spans="1:26" ht="24.9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1"/>
    </row>
    <row r="2" spans="1:26" s="6" customFormat="1" ht="14.1" customHeight="1" x14ac:dyDescent="0.15">
      <c r="A2" s="17" t="s">
        <v>31</v>
      </c>
      <c r="B2" s="3" t="s">
        <v>26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4"/>
      <c r="S2" s="5"/>
      <c r="T2" s="4"/>
      <c r="U2" s="4"/>
      <c r="V2" s="4"/>
      <c r="W2" s="4"/>
      <c r="X2" s="4"/>
      <c r="Y2" s="4"/>
      <c r="Z2" s="18"/>
    </row>
    <row r="3" spans="1:26" s="6" customFormat="1" ht="14.1" customHeight="1" x14ac:dyDescent="0.15">
      <c r="A3" s="19"/>
      <c r="B3" s="7" t="s">
        <v>25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0"/>
    </row>
    <row r="4" spans="1:26" s="6" customFormat="1" ht="14.1" customHeight="1" x14ac:dyDescent="0.15">
      <c r="A4" s="19" t="s">
        <v>32</v>
      </c>
      <c r="B4" s="7" t="s">
        <v>35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20"/>
    </row>
    <row r="5" spans="1:26" s="6" customFormat="1" ht="14.1" customHeight="1" x14ac:dyDescent="0.15">
      <c r="A5" s="19" t="s">
        <v>33</v>
      </c>
      <c r="B5" s="7" t="s">
        <v>34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20"/>
    </row>
    <row r="6" spans="1:26" ht="14.1" customHeight="1" thickBot="1" x14ac:dyDescent="0.2">
      <c r="A6" s="2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22"/>
    </row>
    <row r="7" spans="1:26" ht="32.1" customHeight="1" thickBot="1" x14ac:dyDescent="0.2">
      <c r="A7" s="45" t="s">
        <v>2</v>
      </c>
      <c r="B7" s="45"/>
      <c r="C7" s="45"/>
      <c r="D7" s="46"/>
      <c r="E7" s="152" t="s">
        <v>24</v>
      </c>
      <c r="F7" s="153"/>
      <c r="G7" s="153"/>
      <c r="H7" s="153"/>
      <c r="I7" s="153"/>
      <c r="J7" s="153"/>
      <c r="K7" s="153"/>
      <c r="L7" s="153"/>
      <c r="M7" s="153"/>
      <c r="N7" s="153"/>
      <c r="O7" s="154"/>
      <c r="P7" s="44" t="s">
        <v>21</v>
      </c>
      <c r="Q7" s="45"/>
      <c r="R7" s="45"/>
      <c r="S7" s="46"/>
      <c r="T7" s="152" t="s">
        <v>23</v>
      </c>
      <c r="U7" s="153"/>
      <c r="V7" s="153"/>
      <c r="W7" s="153"/>
      <c r="X7" s="153"/>
      <c r="Y7" s="153"/>
      <c r="Z7" s="153"/>
    </row>
    <row r="8" spans="1:26" ht="14.1" customHeight="1" thickBot="1" x14ac:dyDescent="0.2">
      <c r="A8" s="21"/>
      <c r="B8" s="10"/>
      <c r="C8" s="10"/>
      <c r="D8" s="10"/>
      <c r="E8" s="10"/>
      <c r="F8" s="10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22"/>
    </row>
    <row r="9" spans="1:26" s="6" customFormat="1" ht="20.100000000000001" customHeight="1" x14ac:dyDescent="0.15">
      <c r="A9" s="123" t="s">
        <v>3</v>
      </c>
      <c r="B9" s="136"/>
      <c r="C9" s="123" t="s">
        <v>4</v>
      </c>
      <c r="D9" s="124"/>
      <c r="E9" s="124"/>
      <c r="F9" s="124"/>
      <c r="G9" s="136"/>
      <c r="H9" s="123" t="s">
        <v>13</v>
      </c>
      <c r="I9" s="124"/>
      <c r="J9" s="124"/>
      <c r="K9" s="124"/>
      <c r="L9" s="124"/>
      <c r="M9" s="136"/>
      <c r="N9" s="123" t="s">
        <v>15</v>
      </c>
      <c r="O9" s="136"/>
      <c r="P9" s="123" t="s">
        <v>16</v>
      </c>
      <c r="Q9" s="124"/>
      <c r="R9" s="124"/>
      <c r="S9" s="124"/>
      <c r="T9" s="124"/>
      <c r="U9" s="124"/>
      <c r="V9" s="124"/>
      <c r="W9" s="124"/>
      <c r="X9" s="124"/>
      <c r="Y9" s="124"/>
      <c r="Z9" s="136"/>
    </row>
    <row r="10" spans="1:26" s="6" customFormat="1" ht="20.100000000000001" customHeight="1" x14ac:dyDescent="0.15">
      <c r="A10" s="160" t="s">
        <v>18</v>
      </c>
      <c r="B10" s="138"/>
      <c r="C10" s="138" t="s">
        <v>5</v>
      </c>
      <c r="D10" s="138"/>
      <c r="E10" s="138"/>
      <c r="F10" s="138"/>
      <c r="G10" s="138"/>
      <c r="H10" s="146" t="s">
        <v>12</v>
      </c>
      <c r="I10" s="146"/>
      <c r="J10" s="146"/>
      <c r="K10" s="146"/>
      <c r="L10" s="146"/>
      <c r="M10" s="146"/>
      <c r="N10" s="141" t="s">
        <v>19</v>
      </c>
      <c r="O10" s="141"/>
      <c r="P10" s="126" t="s">
        <v>17</v>
      </c>
      <c r="Q10" s="127"/>
      <c r="R10" s="127"/>
      <c r="S10" s="127"/>
      <c r="T10" s="127"/>
      <c r="U10" s="127"/>
      <c r="V10" s="127"/>
      <c r="W10" s="127"/>
      <c r="X10" s="127"/>
      <c r="Y10" s="127"/>
      <c r="Z10" s="147"/>
    </row>
    <row r="11" spans="1:26" s="6" customFormat="1" ht="27.95" customHeight="1" x14ac:dyDescent="0.15">
      <c r="A11" s="140"/>
      <c r="B11" s="140"/>
      <c r="C11" s="140"/>
      <c r="D11" s="140"/>
      <c r="E11" s="140"/>
      <c r="F11" s="140"/>
      <c r="G11" s="140"/>
      <c r="H11" s="143" t="s">
        <v>11</v>
      </c>
      <c r="I11" s="143"/>
      <c r="J11" s="143"/>
      <c r="K11" s="144"/>
      <c r="L11" s="145" t="s">
        <v>14</v>
      </c>
      <c r="M11" s="138"/>
      <c r="N11" s="142"/>
      <c r="O11" s="142"/>
      <c r="P11" s="129" t="s">
        <v>20</v>
      </c>
      <c r="Q11" s="130"/>
      <c r="R11" s="130"/>
      <c r="S11" s="130"/>
      <c r="T11" s="130"/>
      <c r="U11" s="130"/>
      <c r="V11" s="130"/>
      <c r="W11" s="130"/>
      <c r="X11" s="130"/>
      <c r="Y11" s="130"/>
      <c r="Z11" s="148"/>
    </row>
    <row r="12" spans="1:26" s="6" customFormat="1" ht="18.95" customHeight="1" x14ac:dyDescent="0.15">
      <c r="A12" s="155">
        <v>9</v>
      </c>
      <c r="B12" s="155"/>
      <c r="C12" s="156">
        <v>44044</v>
      </c>
      <c r="D12" s="157"/>
      <c r="E12" s="103" t="s">
        <v>6</v>
      </c>
      <c r="F12" s="158">
        <v>44074</v>
      </c>
      <c r="G12" s="159"/>
      <c r="H12" s="109" t="s">
        <v>7</v>
      </c>
      <c r="I12" s="110"/>
      <c r="J12" s="67"/>
      <c r="K12" s="68"/>
      <c r="L12" s="121">
        <f>IF($A12="","",SUM($J12:$J15))</f>
        <v>160</v>
      </c>
      <c r="M12" s="52"/>
      <c r="N12" s="161" t="s">
        <v>22</v>
      </c>
      <c r="O12" s="161"/>
      <c r="P12" s="162" t="s">
        <v>27</v>
      </c>
      <c r="Q12" s="163"/>
      <c r="R12" s="163"/>
      <c r="S12" s="163"/>
      <c r="T12" s="163"/>
      <c r="U12" s="163"/>
      <c r="V12" s="163"/>
      <c r="W12" s="163"/>
      <c r="X12" s="163"/>
      <c r="Y12" s="163"/>
      <c r="Z12" s="164"/>
    </row>
    <row r="13" spans="1:26" s="6" customFormat="1" ht="18.95" customHeight="1" x14ac:dyDescent="0.15">
      <c r="A13" s="155"/>
      <c r="B13" s="155"/>
      <c r="C13" s="155"/>
      <c r="D13" s="157"/>
      <c r="E13" s="103"/>
      <c r="F13" s="158"/>
      <c r="G13" s="159"/>
      <c r="H13" s="57" t="s">
        <v>8</v>
      </c>
      <c r="I13" s="58"/>
      <c r="J13" s="84"/>
      <c r="K13" s="85"/>
      <c r="L13" s="25"/>
      <c r="M13" s="26"/>
      <c r="N13" s="161"/>
      <c r="O13" s="161"/>
      <c r="P13" s="165"/>
      <c r="Q13" s="166"/>
      <c r="R13" s="166"/>
      <c r="S13" s="166"/>
      <c r="T13" s="166"/>
      <c r="U13" s="166"/>
      <c r="V13" s="166"/>
      <c r="W13" s="166"/>
      <c r="X13" s="166"/>
      <c r="Y13" s="166"/>
      <c r="Z13" s="167"/>
    </row>
    <row r="14" spans="1:26" s="6" customFormat="1" ht="18.95" customHeight="1" x14ac:dyDescent="0.15">
      <c r="A14" s="155"/>
      <c r="B14" s="155"/>
      <c r="C14" s="155"/>
      <c r="D14" s="157"/>
      <c r="E14" s="103"/>
      <c r="F14" s="158"/>
      <c r="G14" s="159"/>
      <c r="H14" s="57" t="s">
        <v>9</v>
      </c>
      <c r="I14" s="58"/>
      <c r="J14" s="86"/>
      <c r="K14" s="87"/>
      <c r="L14" s="25"/>
      <c r="M14" s="26"/>
      <c r="N14" s="161"/>
      <c r="O14" s="161"/>
      <c r="P14" s="165"/>
      <c r="Q14" s="166"/>
      <c r="R14" s="166"/>
      <c r="S14" s="166"/>
      <c r="T14" s="166"/>
      <c r="U14" s="166"/>
      <c r="V14" s="166"/>
      <c r="W14" s="166"/>
      <c r="X14" s="166"/>
      <c r="Y14" s="166"/>
      <c r="Z14" s="167"/>
    </row>
    <row r="15" spans="1:26" s="6" customFormat="1" ht="18.95" customHeight="1" x14ac:dyDescent="0.15">
      <c r="A15" s="155"/>
      <c r="B15" s="155"/>
      <c r="C15" s="155"/>
      <c r="D15" s="157"/>
      <c r="E15" s="103"/>
      <c r="F15" s="158"/>
      <c r="G15" s="159"/>
      <c r="H15" s="116" t="s">
        <v>10</v>
      </c>
      <c r="I15" s="117"/>
      <c r="J15" s="171">
        <v>160</v>
      </c>
      <c r="K15" s="172"/>
      <c r="L15" s="122"/>
      <c r="M15" s="55"/>
      <c r="N15" s="161"/>
      <c r="O15" s="161"/>
      <c r="P15" s="168"/>
      <c r="Q15" s="169"/>
      <c r="R15" s="169"/>
      <c r="S15" s="169"/>
      <c r="T15" s="169"/>
      <c r="U15" s="169"/>
      <c r="V15" s="169"/>
      <c r="W15" s="169"/>
      <c r="X15" s="169"/>
      <c r="Y15" s="169"/>
      <c r="Z15" s="170"/>
    </row>
    <row r="16" spans="1:26" s="6" customFormat="1" ht="18.95" customHeight="1" x14ac:dyDescent="0.15">
      <c r="A16" s="155">
        <v>10</v>
      </c>
      <c r="B16" s="155"/>
      <c r="C16" s="98">
        <f>IF($A16="","",$F12+1)</f>
        <v>44075</v>
      </c>
      <c r="D16" s="99">
        <f>IF($A16="","",$D12+1)</f>
        <v>1</v>
      </c>
      <c r="E16" s="103" t="s">
        <v>6</v>
      </c>
      <c r="F16" s="158">
        <v>44104</v>
      </c>
      <c r="G16" s="159"/>
      <c r="H16" s="109" t="s">
        <v>7</v>
      </c>
      <c r="I16" s="110"/>
      <c r="J16" s="179"/>
      <c r="K16" s="180"/>
      <c r="L16" s="51">
        <f t="shared" ref="L16" si="0">IF($A16="","",SUM($J16:$J19))</f>
        <v>24</v>
      </c>
      <c r="M16" s="52"/>
      <c r="N16" s="173" t="s">
        <v>22</v>
      </c>
      <c r="O16" s="174"/>
      <c r="P16" s="162" t="s">
        <v>28</v>
      </c>
      <c r="Q16" s="163"/>
      <c r="R16" s="163"/>
      <c r="S16" s="163"/>
      <c r="T16" s="163"/>
      <c r="U16" s="163"/>
      <c r="V16" s="163"/>
      <c r="W16" s="163"/>
      <c r="X16" s="163"/>
      <c r="Y16" s="163"/>
      <c r="Z16" s="164"/>
    </row>
    <row r="17" spans="1:26" s="6" customFormat="1" ht="18.95" customHeight="1" x14ac:dyDescent="0.15">
      <c r="A17" s="155"/>
      <c r="B17" s="155"/>
      <c r="C17" s="100"/>
      <c r="D17" s="99"/>
      <c r="E17" s="103"/>
      <c r="F17" s="158"/>
      <c r="G17" s="159"/>
      <c r="H17" s="57" t="s">
        <v>8</v>
      </c>
      <c r="I17" s="58"/>
      <c r="J17" s="84"/>
      <c r="K17" s="85"/>
      <c r="L17" s="53"/>
      <c r="M17" s="26"/>
      <c r="N17" s="175"/>
      <c r="O17" s="176"/>
      <c r="P17" s="165"/>
      <c r="Q17" s="166"/>
      <c r="R17" s="166"/>
      <c r="S17" s="166"/>
      <c r="T17" s="166"/>
      <c r="U17" s="166"/>
      <c r="V17" s="166"/>
      <c r="W17" s="166"/>
      <c r="X17" s="166"/>
      <c r="Y17" s="166"/>
      <c r="Z17" s="167"/>
    </row>
    <row r="18" spans="1:26" s="6" customFormat="1" ht="18.95" customHeight="1" x14ac:dyDescent="0.15">
      <c r="A18" s="155"/>
      <c r="B18" s="155"/>
      <c r="C18" s="100"/>
      <c r="D18" s="99"/>
      <c r="E18" s="103"/>
      <c r="F18" s="158"/>
      <c r="G18" s="159"/>
      <c r="H18" s="57" t="s">
        <v>9</v>
      </c>
      <c r="I18" s="58"/>
      <c r="J18" s="86"/>
      <c r="K18" s="87"/>
      <c r="L18" s="53"/>
      <c r="M18" s="26"/>
      <c r="N18" s="175"/>
      <c r="O18" s="176"/>
      <c r="P18" s="165"/>
      <c r="Q18" s="166"/>
      <c r="R18" s="166"/>
      <c r="S18" s="166"/>
      <c r="T18" s="166"/>
      <c r="U18" s="166"/>
      <c r="V18" s="166"/>
      <c r="W18" s="166"/>
      <c r="X18" s="166"/>
      <c r="Y18" s="166"/>
      <c r="Z18" s="167"/>
    </row>
    <row r="19" spans="1:26" s="6" customFormat="1" ht="18.95" customHeight="1" x14ac:dyDescent="0.15">
      <c r="A19" s="155"/>
      <c r="B19" s="155"/>
      <c r="C19" s="100"/>
      <c r="D19" s="99"/>
      <c r="E19" s="103"/>
      <c r="F19" s="158"/>
      <c r="G19" s="159"/>
      <c r="H19" s="116" t="s">
        <v>10</v>
      </c>
      <c r="I19" s="117"/>
      <c r="J19" s="171">
        <v>24</v>
      </c>
      <c r="K19" s="172"/>
      <c r="L19" s="54"/>
      <c r="M19" s="55"/>
      <c r="N19" s="177"/>
      <c r="O19" s="178"/>
      <c r="P19" s="168"/>
      <c r="Q19" s="169"/>
      <c r="R19" s="169"/>
      <c r="S19" s="169"/>
      <c r="T19" s="169"/>
      <c r="U19" s="169"/>
      <c r="V19" s="169"/>
      <c r="W19" s="169"/>
      <c r="X19" s="169"/>
      <c r="Y19" s="169"/>
      <c r="Z19" s="170"/>
    </row>
    <row r="20" spans="1:26" s="6" customFormat="1" ht="18.95" customHeight="1" x14ac:dyDescent="0.15">
      <c r="A20" s="155">
        <v>11</v>
      </c>
      <c r="B20" s="155"/>
      <c r="C20" s="98">
        <f t="shared" ref="C20" si="1">IF($A20="","",$F16+1)</f>
        <v>44105</v>
      </c>
      <c r="D20" s="99">
        <f t="shared" ref="D20" si="2">IF($A20="","",$D16+1)</f>
        <v>2</v>
      </c>
      <c r="E20" s="103" t="s">
        <v>6</v>
      </c>
      <c r="F20" s="158">
        <v>44135</v>
      </c>
      <c r="G20" s="159"/>
      <c r="H20" s="109" t="s">
        <v>7</v>
      </c>
      <c r="I20" s="110"/>
      <c r="J20" s="67"/>
      <c r="K20" s="68"/>
      <c r="L20" s="51">
        <f t="shared" ref="L20" si="3">IF($A20="","",SUM($J20:$J23))</f>
        <v>24</v>
      </c>
      <c r="M20" s="52"/>
      <c r="N20" s="69"/>
      <c r="O20" s="70"/>
      <c r="P20" s="162" t="s">
        <v>29</v>
      </c>
      <c r="Q20" s="163"/>
      <c r="R20" s="163"/>
      <c r="S20" s="163"/>
      <c r="T20" s="163"/>
      <c r="U20" s="163"/>
      <c r="V20" s="163"/>
      <c r="W20" s="163"/>
      <c r="X20" s="163"/>
      <c r="Y20" s="163"/>
      <c r="Z20" s="164"/>
    </row>
    <row r="21" spans="1:26" s="6" customFormat="1" ht="18.95" customHeight="1" x14ac:dyDescent="0.15">
      <c r="A21" s="155"/>
      <c r="B21" s="155"/>
      <c r="C21" s="100"/>
      <c r="D21" s="99"/>
      <c r="E21" s="103"/>
      <c r="F21" s="158"/>
      <c r="G21" s="159"/>
      <c r="H21" s="57" t="s">
        <v>8</v>
      </c>
      <c r="I21" s="58"/>
      <c r="J21" s="84"/>
      <c r="K21" s="85"/>
      <c r="L21" s="53"/>
      <c r="M21" s="26"/>
      <c r="N21" s="71"/>
      <c r="O21" s="72"/>
      <c r="P21" s="165"/>
      <c r="Q21" s="166"/>
      <c r="R21" s="166"/>
      <c r="S21" s="166"/>
      <c r="T21" s="166"/>
      <c r="U21" s="166"/>
      <c r="V21" s="166"/>
      <c r="W21" s="166"/>
      <c r="X21" s="166"/>
      <c r="Y21" s="166"/>
      <c r="Z21" s="167"/>
    </row>
    <row r="22" spans="1:26" s="6" customFormat="1" ht="18.95" customHeight="1" x14ac:dyDescent="0.15">
      <c r="A22" s="155"/>
      <c r="B22" s="155"/>
      <c r="C22" s="100"/>
      <c r="D22" s="99"/>
      <c r="E22" s="103"/>
      <c r="F22" s="158"/>
      <c r="G22" s="159"/>
      <c r="H22" s="57" t="s">
        <v>9</v>
      </c>
      <c r="I22" s="58"/>
      <c r="J22" s="86"/>
      <c r="K22" s="87"/>
      <c r="L22" s="53"/>
      <c r="M22" s="26"/>
      <c r="N22" s="71"/>
      <c r="O22" s="72"/>
      <c r="P22" s="165"/>
      <c r="Q22" s="166"/>
      <c r="R22" s="166"/>
      <c r="S22" s="166"/>
      <c r="T22" s="166"/>
      <c r="U22" s="166"/>
      <c r="V22" s="166"/>
      <c r="W22" s="166"/>
      <c r="X22" s="166"/>
      <c r="Y22" s="166"/>
      <c r="Z22" s="167"/>
    </row>
    <row r="23" spans="1:26" s="6" customFormat="1" ht="18.95" customHeight="1" x14ac:dyDescent="0.15">
      <c r="A23" s="155"/>
      <c r="B23" s="155"/>
      <c r="C23" s="100"/>
      <c r="D23" s="99"/>
      <c r="E23" s="103"/>
      <c r="F23" s="158"/>
      <c r="G23" s="159"/>
      <c r="H23" s="116" t="s">
        <v>10</v>
      </c>
      <c r="I23" s="117"/>
      <c r="J23" s="171">
        <v>24</v>
      </c>
      <c r="K23" s="172"/>
      <c r="L23" s="54"/>
      <c r="M23" s="55"/>
      <c r="N23" s="111"/>
      <c r="O23" s="112"/>
      <c r="P23" s="168"/>
      <c r="Q23" s="169"/>
      <c r="R23" s="169"/>
      <c r="S23" s="169"/>
      <c r="T23" s="169"/>
      <c r="U23" s="169"/>
      <c r="V23" s="169"/>
      <c r="W23" s="169"/>
      <c r="X23" s="169"/>
      <c r="Y23" s="169"/>
      <c r="Z23" s="170"/>
    </row>
    <row r="24" spans="1:26" s="6" customFormat="1" ht="18.95" customHeight="1" x14ac:dyDescent="0.15">
      <c r="A24" s="155">
        <v>12</v>
      </c>
      <c r="B24" s="155"/>
      <c r="C24" s="98">
        <f t="shared" ref="C24" si="4">IF($A24="","",$F20+1)</f>
        <v>44136</v>
      </c>
      <c r="D24" s="99">
        <f t="shared" ref="D24" si="5">IF($A24="","",$D20+1)</f>
        <v>3</v>
      </c>
      <c r="E24" s="103" t="s">
        <v>6</v>
      </c>
      <c r="F24" s="158">
        <v>44165</v>
      </c>
      <c r="G24" s="159"/>
      <c r="H24" s="109" t="s">
        <v>7</v>
      </c>
      <c r="I24" s="110"/>
      <c r="J24" s="67"/>
      <c r="K24" s="68"/>
      <c r="L24" s="51">
        <f t="shared" ref="L24" si="6">IF($A24="","",SUM($J24:$J27))</f>
        <v>0</v>
      </c>
      <c r="M24" s="52"/>
      <c r="N24" s="69"/>
      <c r="O24" s="70"/>
      <c r="P24" s="75"/>
      <c r="Q24" s="76"/>
      <c r="R24" s="76"/>
      <c r="S24" s="76"/>
      <c r="T24" s="76"/>
      <c r="U24" s="76"/>
      <c r="V24" s="76"/>
      <c r="W24" s="76"/>
      <c r="X24" s="76"/>
      <c r="Y24" s="76"/>
      <c r="Z24" s="181"/>
    </row>
    <row r="25" spans="1:26" s="6" customFormat="1" ht="18.95" customHeight="1" x14ac:dyDescent="0.15">
      <c r="A25" s="155"/>
      <c r="B25" s="155"/>
      <c r="C25" s="100"/>
      <c r="D25" s="99"/>
      <c r="E25" s="103"/>
      <c r="F25" s="158"/>
      <c r="G25" s="159"/>
      <c r="H25" s="57" t="s">
        <v>8</v>
      </c>
      <c r="I25" s="58"/>
      <c r="J25" s="84"/>
      <c r="K25" s="85"/>
      <c r="L25" s="53"/>
      <c r="M25" s="26"/>
      <c r="N25" s="71"/>
      <c r="O25" s="72"/>
      <c r="P25" s="78"/>
      <c r="Q25" s="79"/>
      <c r="R25" s="79"/>
      <c r="S25" s="79"/>
      <c r="T25" s="79"/>
      <c r="U25" s="79"/>
      <c r="V25" s="79"/>
      <c r="W25" s="79"/>
      <c r="X25" s="79"/>
      <c r="Y25" s="79"/>
      <c r="Z25" s="182"/>
    </row>
    <row r="26" spans="1:26" s="6" customFormat="1" ht="18.95" customHeight="1" x14ac:dyDescent="0.15">
      <c r="A26" s="155"/>
      <c r="B26" s="155"/>
      <c r="C26" s="100"/>
      <c r="D26" s="99"/>
      <c r="E26" s="103"/>
      <c r="F26" s="158"/>
      <c r="G26" s="159"/>
      <c r="H26" s="57" t="s">
        <v>9</v>
      </c>
      <c r="I26" s="58"/>
      <c r="J26" s="86"/>
      <c r="K26" s="87"/>
      <c r="L26" s="53"/>
      <c r="M26" s="26"/>
      <c r="N26" s="71"/>
      <c r="O26" s="72"/>
      <c r="P26" s="78"/>
      <c r="Q26" s="79"/>
      <c r="R26" s="79"/>
      <c r="S26" s="79"/>
      <c r="T26" s="79"/>
      <c r="U26" s="79"/>
      <c r="V26" s="79"/>
      <c r="W26" s="79"/>
      <c r="X26" s="79"/>
      <c r="Y26" s="79"/>
      <c r="Z26" s="182"/>
    </row>
    <row r="27" spans="1:26" s="6" customFormat="1" ht="18.95" customHeight="1" x14ac:dyDescent="0.15">
      <c r="A27" s="155"/>
      <c r="B27" s="155"/>
      <c r="C27" s="100"/>
      <c r="D27" s="99"/>
      <c r="E27" s="103"/>
      <c r="F27" s="158"/>
      <c r="G27" s="159"/>
      <c r="H27" s="116" t="s">
        <v>10</v>
      </c>
      <c r="I27" s="117"/>
      <c r="J27" s="118"/>
      <c r="K27" s="119"/>
      <c r="L27" s="54"/>
      <c r="M27" s="55"/>
      <c r="N27" s="111"/>
      <c r="O27" s="112"/>
      <c r="P27" s="113"/>
      <c r="Q27" s="114"/>
      <c r="R27" s="114"/>
      <c r="S27" s="114"/>
      <c r="T27" s="114"/>
      <c r="U27" s="114"/>
      <c r="V27" s="114"/>
      <c r="W27" s="114"/>
      <c r="X27" s="114"/>
      <c r="Y27" s="114"/>
      <c r="Z27" s="183"/>
    </row>
    <row r="28" spans="1:26" s="6" customFormat="1" ht="18.95" customHeight="1" x14ac:dyDescent="0.15">
      <c r="A28" s="155">
        <v>1</v>
      </c>
      <c r="B28" s="155"/>
      <c r="C28" s="98">
        <f t="shared" ref="C28" si="7">IF($A28="","",$F24+1)</f>
        <v>44166</v>
      </c>
      <c r="D28" s="99">
        <f t="shared" ref="D28" si="8">IF($A28="","",$D24+1)</f>
        <v>4</v>
      </c>
      <c r="E28" s="103" t="s">
        <v>6</v>
      </c>
      <c r="F28" s="158">
        <v>44196</v>
      </c>
      <c r="G28" s="159"/>
      <c r="H28" s="109" t="s">
        <v>7</v>
      </c>
      <c r="I28" s="110"/>
      <c r="J28" s="67"/>
      <c r="K28" s="68"/>
      <c r="L28" s="51">
        <f t="shared" ref="L28" si="9">IF($A28="","",SUM($J28:$J31))</f>
        <v>16</v>
      </c>
      <c r="M28" s="52"/>
      <c r="N28" s="69"/>
      <c r="O28" s="70"/>
      <c r="P28" s="162" t="s">
        <v>30</v>
      </c>
      <c r="Q28" s="163"/>
      <c r="R28" s="163"/>
      <c r="S28" s="163"/>
      <c r="T28" s="163"/>
      <c r="U28" s="163"/>
      <c r="V28" s="163"/>
      <c r="W28" s="163"/>
      <c r="X28" s="163"/>
      <c r="Y28" s="163"/>
      <c r="Z28" s="164"/>
    </row>
    <row r="29" spans="1:26" s="6" customFormat="1" ht="18.95" customHeight="1" x14ac:dyDescent="0.15">
      <c r="A29" s="155"/>
      <c r="B29" s="155"/>
      <c r="C29" s="100"/>
      <c r="D29" s="99"/>
      <c r="E29" s="103"/>
      <c r="F29" s="158"/>
      <c r="G29" s="159"/>
      <c r="H29" s="57" t="s">
        <v>8</v>
      </c>
      <c r="I29" s="58"/>
      <c r="J29" s="84"/>
      <c r="K29" s="85"/>
      <c r="L29" s="53"/>
      <c r="M29" s="26"/>
      <c r="N29" s="71"/>
      <c r="O29" s="72"/>
      <c r="P29" s="165"/>
      <c r="Q29" s="166"/>
      <c r="R29" s="166"/>
      <c r="S29" s="166"/>
      <c r="T29" s="166"/>
      <c r="U29" s="166"/>
      <c r="V29" s="166"/>
      <c r="W29" s="166"/>
      <c r="X29" s="166"/>
      <c r="Y29" s="166"/>
      <c r="Z29" s="167"/>
    </row>
    <row r="30" spans="1:26" s="6" customFormat="1" ht="18.95" customHeight="1" x14ac:dyDescent="0.15">
      <c r="A30" s="155"/>
      <c r="B30" s="155"/>
      <c r="C30" s="100"/>
      <c r="D30" s="99"/>
      <c r="E30" s="103"/>
      <c r="F30" s="158"/>
      <c r="G30" s="159"/>
      <c r="H30" s="57" t="s">
        <v>9</v>
      </c>
      <c r="I30" s="58"/>
      <c r="J30" s="86"/>
      <c r="K30" s="87"/>
      <c r="L30" s="53"/>
      <c r="M30" s="26"/>
      <c r="N30" s="71"/>
      <c r="O30" s="72"/>
      <c r="P30" s="165"/>
      <c r="Q30" s="166"/>
      <c r="R30" s="166"/>
      <c r="S30" s="166"/>
      <c r="T30" s="166"/>
      <c r="U30" s="166"/>
      <c r="V30" s="166"/>
      <c r="W30" s="166"/>
      <c r="X30" s="166"/>
      <c r="Y30" s="166"/>
      <c r="Z30" s="167"/>
    </row>
    <row r="31" spans="1:26" s="6" customFormat="1" ht="18.95" customHeight="1" x14ac:dyDescent="0.15">
      <c r="A31" s="155"/>
      <c r="B31" s="155"/>
      <c r="C31" s="100"/>
      <c r="D31" s="99"/>
      <c r="E31" s="103"/>
      <c r="F31" s="158"/>
      <c r="G31" s="159"/>
      <c r="H31" s="116" t="s">
        <v>10</v>
      </c>
      <c r="I31" s="117"/>
      <c r="J31" s="171">
        <v>16</v>
      </c>
      <c r="K31" s="172"/>
      <c r="L31" s="54"/>
      <c r="M31" s="55"/>
      <c r="N31" s="111"/>
      <c r="O31" s="112"/>
      <c r="P31" s="168"/>
      <c r="Q31" s="169"/>
      <c r="R31" s="169"/>
      <c r="S31" s="169"/>
      <c r="T31" s="169"/>
      <c r="U31" s="169"/>
      <c r="V31" s="169"/>
      <c r="W31" s="169"/>
      <c r="X31" s="169"/>
      <c r="Y31" s="169"/>
      <c r="Z31" s="170"/>
    </row>
    <row r="32" spans="1:26" s="6" customFormat="1" ht="18.95" customHeight="1" x14ac:dyDescent="0.15">
      <c r="A32" s="134"/>
      <c r="B32" s="134"/>
      <c r="C32" s="98" t="str">
        <f t="shared" ref="C32" si="10">IF($A32="","",$F28+1)</f>
        <v/>
      </c>
      <c r="D32" s="99" t="str">
        <f t="shared" ref="D32" si="11">IF($A32="","",$D28+1)</f>
        <v/>
      </c>
      <c r="E32" s="103" t="s">
        <v>6</v>
      </c>
      <c r="F32" s="105"/>
      <c r="G32" s="106"/>
      <c r="H32" s="109" t="s">
        <v>7</v>
      </c>
      <c r="I32" s="110"/>
      <c r="J32" s="67"/>
      <c r="K32" s="68"/>
      <c r="L32" s="51" t="str">
        <f t="shared" ref="L32" si="12">IF($A32="","",SUM($J32:$J35))</f>
        <v/>
      </c>
      <c r="M32" s="52"/>
      <c r="N32" s="69"/>
      <c r="O32" s="70"/>
      <c r="P32" s="75"/>
      <c r="Q32" s="76"/>
      <c r="R32" s="76"/>
      <c r="S32" s="76"/>
      <c r="T32" s="76"/>
      <c r="U32" s="76"/>
      <c r="V32" s="76"/>
      <c r="W32" s="76"/>
      <c r="X32" s="76"/>
      <c r="Y32" s="76"/>
      <c r="Z32" s="181"/>
    </row>
    <row r="33" spans="1:26" s="6" customFormat="1" ht="18.95" customHeight="1" x14ac:dyDescent="0.15">
      <c r="A33" s="134"/>
      <c r="B33" s="134"/>
      <c r="C33" s="100"/>
      <c r="D33" s="99"/>
      <c r="E33" s="103"/>
      <c r="F33" s="105"/>
      <c r="G33" s="106"/>
      <c r="H33" s="57" t="s">
        <v>8</v>
      </c>
      <c r="I33" s="58"/>
      <c r="J33" s="84"/>
      <c r="K33" s="85"/>
      <c r="L33" s="53"/>
      <c r="M33" s="26"/>
      <c r="N33" s="71"/>
      <c r="O33" s="72"/>
      <c r="P33" s="78"/>
      <c r="Q33" s="79"/>
      <c r="R33" s="79"/>
      <c r="S33" s="79"/>
      <c r="T33" s="79"/>
      <c r="U33" s="79"/>
      <c r="V33" s="79"/>
      <c r="W33" s="79"/>
      <c r="X33" s="79"/>
      <c r="Y33" s="79"/>
      <c r="Z33" s="182"/>
    </row>
    <row r="34" spans="1:26" s="6" customFormat="1" ht="18.95" customHeight="1" x14ac:dyDescent="0.15">
      <c r="A34" s="134"/>
      <c r="B34" s="134"/>
      <c r="C34" s="100"/>
      <c r="D34" s="99"/>
      <c r="E34" s="103"/>
      <c r="F34" s="105"/>
      <c r="G34" s="106"/>
      <c r="H34" s="57" t="s">
        <v>9</v>
      </c>
      <c r="I34" s="58"/>
      <c r="J34" s="86"/>
      <c r="K34" s="87"/>
      <c r="L34" s="53"/>
      <c r="M34" s="26"/>
      <c r="N34" s="71"/>
      <c r="O34" s="72"/>
      <c r="P34" s="78"/>
      <c r="Q34" s="79"/>
      <c r="R34" s="79"/>
      <c r="S34" s="79"/>
      <c r="T34" s="79"/>
      <c r="U34" s="79"/>
      <c r="V34" s="79"/>
      <c r="W34" s="79"/>
      <c r="X34" s="79"/>
      <c r="Y34" s="79"/>
      <c r="Z34" s="182"/>
    </row>
    <row r="35" spans="1:26" s="6" customFormat="1" ht="18.95" customHeight="1" x14ac:dyDescent="0.15">
      <c r="A35" s="134"/>
      <c r="B35" s="134"/>
      <c r="C35" s="100"/>
      <c r="D35" s="99"/>
      <c r="E35" s="103"/>
      <c r="F35" s="105"/>
      <c r="G35" s="106"/>
      <c r="H35" s="116" t="s">
        <v>10</v>
      </c>
      <c r="I35" s="117"/>
      <c r="J35" s="118"/>
      <c r="K35" s="119"/>
      <c r="L35" s="54"/>
      <c r="M35" s="55"/>
      <c r="N35" s="111"/>
      <c r="O35" s="112"/>
      <c r="P35" s="113"/>
      <c r="Q35" s="114"/>
      <c r="R35" s="114"/>
      <c r="S35" s="114"/>
      <c r="T35" s="114"/>
      <c r="U35" s="114"/>
      <c r="V35" s="114"/>
      <c r="W35" s="114"/>
      <c r="X35" s="114"/>
      <c r="Y35" s="114"/>
      <c r="Z35" s="183"/>
    </row>
    <row r="36" spans="1:26" s="6" customFormat="1" ht="18.95" customHeight="1" x14ac:dyDescent="0.15">
      <c r="A36" s="134"/>
      <c r="B36" s="134"/>
      <c r="C36" s="98" t="str">
        <f t="shared" ref="C36" si="13">IF($A36="","",$F32+1)</f>
        <v/>
      </c>
      <c r="D36" s="99" t="str">
        <f t="shared" ref="D36" si="14">IF($A36="","",$D32+1)</f>
        <v/>
      </c>
      <c r="E36" s="103" t="s">
        <v>6</v>
      </c>
      <c r="F36" s="105"/>
      <c r="G36" s="106"/>
      <c r="H36" s="109" t="s">
        <v>7</v>
      </c>
      <c r="I36" s="110"/>
      <c r="J36" s="67"/>
      <c r="K36" s="68"/>
      <c r="L36" s="51" t="str">
        <f t="shared" ref="L36" si="15">IF($A36="","",SUM($J36:$J39))</f>
        <v/>
      </c>
      <c r="M36" s="52"/>
      <c r="N36" s="69"/>
      <c r="O36" s="70"/>
      <c r="P36" s="75"/>
      <c r="Q36" s="76"/>
      <c r="R36" s="76"/>
      <c r="S36" s="76"/>
      <c r="T36" s="76"/>
      <c r="U36" s="76"/>
      <c r="V36" s="76"/>
      <c r="W36" s="76"/>
      <c r="X36" s="76"/>
      <c r="Y36" s="76"/>
      <c r="Z36" s="181"/>
    </row>
    <row r="37" spans="1:26" s="6" customFormat="1" ht="18.95" customHeight="1" x14ac:dyDescent="0.15">
      <c r="A37" s="134"/>
      <c r="B37" s="134"/>
      <c r="C37" s="100"/>
      <c r="D37" s="99"/>
      <c r="E37" s="103"/>
      <c r="F37" s="105"/>
      <c r="G37" s="106"/>
      <c r="H37" s="57" t="s">
        <v>8</v>
      </c>
      <c r="I37" s="58"/>
      <c r="J37" s="84"/>
      <c r="K37" s="85"/>
      <c r="L37" s="53"/>
      <c r="M37" s="26"/>
      <c r="N37" s="71"/>
      <c r="O37" s="72"/>
      <c r="P37" s="78"/>
      <c r="Q37" s="79"/>
      <c r="R37" s="79"/>
      <c r="S37" s="79"/>
      <c r="T37" s="79"/>
      <c r="U37" s="79"/>
      <c r="V37" s="79"/>
      <c r="W37" s="79"/>
      <c r="X37" s="79"/>
      <c r="Y37" s="79"/>
      <c r="Z37" s="182"/>
    </row>
    <row r="38" spans="1:26" s="6" customFormat="1" ht="18.95" customHeight="1" x14ac:dyDescent="0.15">
      <c r="A38" s="134"/>
      <c r="B38" s="134"/>
      <c r="C38" s="100"/>
      <c r="D38" s="99"/>
      <c r="E38" s="103"/>
      <c r="F38" s="105"/>
      <c r="G38" s="106"/>
      <c r="H38" s="57" t="s">
        <v>9</v>
      </c>
      <c r="I38" s="58"/>
      <c r="J38" s="86"/>
      <c r="K38" s="87"/>
      <c r="L38" s="53"/>
      <c r="M38" s="26"/>
      <c r="N38" s="71"/>
      <c r="O38" s="72"/>
      <c r="P38" s="78"/>
      <c r="Q38" s="79"/>
      <c r="R38" s="79"/>
      <c r="S38" s="79"/>
      <c r="T38" s="79"/>
      <c r="U38" s="79"/>
      <c r="V38" s="79"/>
      <c r="W38" s="79"/>
      <c r="X38" s="79"/>
      <c r="Y38" s="79"/>
      <c r="Z38" s="182"/>
    </row>
    <row r="39" spans="1:26" s="6" customFormat="1" ht="18.95" customHeight="1" x14ac:dyDescent="0.15">
      <c r="A39" s="134"/>
      <c r="B39" s="134"/>
      <c r="C39" s="100"/>
      <c r="D39" s="99"/>
      <c r="E39" s="103"/>
      <c r="F39" s="105"/>
      <c r="G39" s="106"/>
      <c r="H39" s="116" t="s">
        <v>10</v>
      </c>
      <c r="I39" s="117"/>
      <c r="J39" s="118"/>
      <c r="K39" s="119"/>
      <c r="L39" s="54"/>
      <c r="M39" s="55"/>
      <c r="N39" s="111"/>
      <c r="O39" s="112"/>
      <c r="P39" s="113"/>
      <c r="Q39" s="114"/>
      <c r="R39" s="114"/>
      <c r="S39" s="114"/>
      <c r="T39" s="114"/>
      <c r="U39" s="114"/>
      <c r="V39" s="114"/>
      <c r="W39" s="114"/>
      <c r="X39" s="114"/>
      <c r="Y39" s="114"/>
      <c r="Z39" s="183"/>
    </row>
    <row r="40" spans="1:26" s="6" customFormat="1" ht="18.95" customHeight="1" x14ac:dyDescent="0.15">
      <c r="A40" s="134"/>
      <c r="B40" s="134"/>
      <c r="C40" s="98" t="str">
        <f t="shared" ref="C40" si="16">IF($A40="","",$F36+1)</f>
        <v/>
      </c>
      <c r="D40" s="99" t="str">
        <f t="shared" ref="D40" si="17">IF($A40="","",$D36+1)</f>
        <v/>
      </c>
      <c r="E40" s="103" t="s">
        <v>6</v>
      </c>
      <c r="F40" s="105"/>
      <c r="G40" s="106"/>
      <c r="H40" s="109" t="s">
        <v>7</v>
      </c>
      <c r="I40" s="110"/>
      <c r="J40" s="67"/>
      <c r="K40" s="68"/>
      <c r="L40" s="51" t="str">
        <f t="shared" ref="L40" si="18">IF($A40="","",SUM($J40:$J43))</f>
        <v/>
      </c>
      <c r="M40" s="52"/>
      <c r="N40" s="69"/>
      <c r="O40" s="70"/>
      <c r="P40" s="75"/>
      <c r="Q40" s="76"/>
      <c r="R40" s="76"/>
      <c r="S40" s="76"/>
      <c r="T40" s="76"/>
      <c r="U40" s="76"/>
      <c r="V40" s="76"/>
      <c r="W40" s="76"/>
      <c r="X40" s="76"/>
      <c r="Y40" s="76"/>
      <c r="Z40" s="181"/>
    </row>
    <row r="41" spans="1:26" s="6" customFormat="1" ht="18.95" customHeight="1" x14ac:dyDescent="0.15">
      <c r="A41" s="134"/>
      <c r="B41" s="134"/>
      <c r="C41" s="100"/>
      <c r="D41" s="99"/>
      <c r="E41" s="103"/>
      <c r="F41" s="105"/>
      <c r="G41" s="106"/>
      <c r="H41" s="57" t="s">
        <v>8</v>
      </c>
      <c r="I41" s="58"/>
      <c r="J41" s="84"/>
      <c r="K41" s="85"/>
      <c r="L41" s="53"/>
      <c r="M41" s="26"/>
      <c r="N41" s="71"/>
      <c r="O41" s="72"/>
      <c r="P41" s="78"/>
      <c r="Q41" s="79"/>
      <c r="R41" s="79"/>
      <c r="S41" s="79"/>
      <c r="T41" s="79"/>
      <c r="U41" s="79"/>
      <c r="V41" s="79"/>
      <c r="W41" s="79"/>
      <c r="X41" s="79"/>
      <c r="Y41" s="79"/>
      <c r="Z41" s="182"/>
    </row>
    <row r="42" spans="1:26" s="6" customFormat="1" ht="18.95" customHeight="1" x14ac:dyDescent="0.15">
      <c r="A42" s="134"/>
      <c r="B42" s="134"/>
      <c r="C42" s="100"/>
      <c r="D42" s="99"/>
      <c r="E42" s="103"/>
      <c r="F42" s="105"/>
      <c r="G42" s="106"/>
      <c r="H42" s="57" t="s">
        <v>9</v>
      </c>
      <c r="I42" s="58"/>
      <c r="J42" s="86"/>
      <c r="K42" s="87"/>
      <c r="L42" s="53"/>
      <c r="M42" s="26"/>
      <c r="N42" s="71"/>
      <c r="O42" s="72"/>
      <c r="P42" s="78"/>
      <c r="Q42" s="79"/>
      <c r="R42" s="79"/>
      <c r="S42" s="79"/>
      <c r="T42" s="79"/>
      <c r="U42" s="79"/>
      <c r="V42" s="79"/>
      <c r="W42" s="79"/>
      <c r="X42" s="79"/>
      <c r="Y42" s="79"/>
      <c r="Z42" s="182"/>
    </row>
    <row r="43" spans="1:26" s="6" customFormat="1" ht="18.95" customHeight="1" x14ac:dyDescent="0.15">
      <c r="A43" s="134"/>
      <c r="B43" s="134"/>
      <c r="C43" s="100"/>
      <c r="D43" s="99"/>
      <c r="E43" s="103"/>
      <c r="F43" s="105"/>
      <c r="G43" s="106"/>
      <c r="H43" s="116" t="s">
        <v>10</v>
      </c>
      <c r="I43" s="117"/>
      <c r="J43" s="118"/>
      <c r="K43" s="119"/>
      <c r="L43" s="54"/>
      <c r="M43" s="55"/>
      <c r="N43" s="111"/>
      <c r="O43" s="112"/>
      <c r="P43" s="113"/>
      <c r="Q43" s="114"/>
      <c r="R43" s="114"/>
      <c r="S43" s="114"/>
      <c r="T43" s="114"/>
      <c r="U43" s="114"/>
      <c r="V43" s="114"/>
      <c r="W43" s="114"/>
      <c r="X43" s="114"/>
      <c r="Y43" s="114"/>
      <c r="Z43" s="183"/>
    </row>
    <row r="44" spans="1:26" s="6" customFormat="1" ht="18.95" customHeight="1" x14ac:dyDescent="0.15">
      <c r="A44" s="134"/>
      <c r="B44" s="134"/>
      <c r="C44" s="98" t="str">
        <f t="shared" ref="C44" si="19">IF($A44="","",$F40+1)</f>
        <v/>
      </c>
      <c r="D44" s="99" t="str">
        <f t="shared" ref="D44" si="20">IF($A44="","",$D40+1)</f>
        <v/>
      </c>
      <c r="E44" s="103" t="s">
        <v>6</v>
      </c>
      <c r="F44" s="105"/>
      <c r="G44" s="106"/>
      <c r="H44" s="109" t="s">
        <v>7</v>
      </c>
      <c r="I44" s="110"/>
      <c r="J44" s="67"/>
      <c r="K44" s="68"/>
      <c r="L44" s="51" t="str">
        <f t="shared" ref="L44" si="21">IF($A44="","",SUM($J44:$J47))</f>
        <v/>
      </c>
      <c r="M44" s="52"/>
      <c r="N44" s="69"/>
      <c r="O44" s="70"/>
      <c r="P44" s="75"/>
      <c r="Q44" s="76"/>
      <c r="R44" s="76"/>
      <c r="S44" s="76"/>
      <c r="T44" s="76"/>
      <c r="U44" s="76"/>
      <c r="V44" s="76"/>
      <c r="W44" s="76"/>
      <c r="X44" s="76"/>
      <c r="Y44" s="76"/>
      <c r="Z44" s="181"/>
    </row>
    <row r="45" spans="1:26" s="6" customFormat="1" ht="18.95" customHeight="1" x14ac:dyDescent="0.15">
      <c r="A45" s="134"/>
      <c r="B45" s="134"/>
      <c r="C45" s="100"/>
      <c r="D45" s="99"/>
      <c r="E45" s="103"/>
      <c r="F45" s="105"/>
      <c r="G45" s="106"/>
      <c r="H45" s="57" t="s">
        <v>8</v>
      </c>
      <c r="I45" s="58"/>
      <c r="J45" s="84"/>
      <c r="K45" s="85"/>
      <c r="L45" s="53"/>
      <c r="M45" s="26"/>
      <c r="N45" s="71"/>
      <c r="O45" s="72"/>
      <c r="P45" s="78"/>
      <c r="Q45" s="79"/>
      <c r="R45" s="79"/>
      <c r="S45" s="79"/>
      <c r="T45" s="79"/>
      <c r="U45" s="79"/>
      <c r="V45" s="79"/>
      <c r="W45" s="79"/>
      <c r="X45" s="79"/>
      <c r="Y45" s="79"/>
      <c r="Z45" s="182"/>
    </row>
    <row r="46" spans="1:26" s="6" customFormat="1" ht="18.95" customHeight="1" x14ac:dyDescent="0.15">
      <c r="A46" s="134"/>
      <c r="B46" s="134"/>
      <c r="C46" s="100"/>
      <c r="D46" s="99"/>
      <c r="E46" s="103"/>
      <c r="F46" s="105"/>
      <c r="G46" s="106"/>
      <c r="H46" s="57" t="s">
        <v>9</v>
      </c>
      <c r="I46" s="58"/>
      <c r="J46" s="86"/>
      <c r="K46" s="87"/>
      <c r="L46" s="53"/>
      <c r="M46" s="26"/>
      <c r="N46" s="71"/>
      <c r="O46" s="72"/>
      <c r="P46" s="78"/>
      <c r="Q46" s="79"/>
      <c r="R46" s="79"/>
      <c r="S46" s="79"/>
      <c r="T46" s="79"/>
      <c r="U46" s="79"/>
      <c r="V46" s="79"/>
      <c r="W46" s="79"/>
      <c r="X46" s="79"/>
      <c r="Y46" s="79"/>
      <c r="Z46" s="182"/>
    </row>
    <row r="47" spans="1:26" s="6" customFormat="1" ht="18.95" customHeight="1" x14ac:dyDescent="0.15">
      <c r="A47" s="134"/>
      <c r="B47" s="134"/>
      <c r="C47" s="100"/>
      <c r="D47" s="99"/>
      <c r="E47" s="103"/>
      <c r="F47" s="105"/>
      <c r="G47" s="106"/>
      <c r="H47" s="116" t="s">
        <v>10</v>
      </c>
      <c r="I47" s="117"/>
      <c r="J47" s="118"/>
      <c r="K47" s="119"/>
      <c r="L47" s="54"/>
      <c r="M47" s="55"/>
      <c r="N47" s="111"/>
      <c r="O47" s="112"/>
      <c r="P47" s="113"/>
      <c r="Q47" s="114"/>
      <c r="R47" s="114"/>
      <c r="S47" s="114"/>
      <c r="T47" s="114"/>
      <c r="U47" s="114"/>
      <c r="V47" s="114"/>
      <c r="W47" s="114"/>
      <c r="X47" s="114"/>
      <c r="Y47" s="114"/>
      <c r="Z47" s="183"/>
    </row>
    <row r="48" spans="1:26" s="6" customFormat="1" ht="18.95" customHeight="1" x14ac:dyDescent="0.15">
      <c r="A48" s="134"/>
      <c r="B48" s="134"/>
      <c r="C48" s="98" t="str">
        <f t="shared" ref="C48" si="22">IF($A48="","",$F44+1)</f>
        <v/>
      </c>
      <c r="D48" s="99" t="str">
        <f t="shared" ref="D48" si="23">IF($A48="","",$D44+1)</f>
        <v/>
      </c>
      <c r="E48" s="103" t="s">
        <v>6</v>
      </c>
      <c r="F48" s="105"/>
      <c r="G48" s="106"/>
      <c r="H48" s="109" t="s">
        <v>7</v>
      </c>
      <c r="I48" s="110"/>
      <c r="J48" s="67"/>
      <c r="K48" s="68"/>
      <c r="L48" s="51" t="str">
        <f t="shared" ref="L48" si="24">IF($A48="","",SUM($J48:$J51))</f>
        <v/>
      </c>
      <c r="M48" s="52"/>
      <c r="N48" s="69"/>
      <c r="O48" s="70"/>
      <c r="P48" s="75"/>
      <c r="Q48" s="76"/>
      <c r="R48" s="76"/>
      <c r="S48" s="76"/>
      <c r="T48" s="76"/>
      <c r="U48" s="76"/>
      <c r="V48" s="76"/>
      <c r="W48" s="76"/>
      <c r="X48" s="76"/>
      <c r="Y48" s="76"/>
      <c r="Z48" s="181"/>
    </row>
    <row r="49" spans="1:26" s="6" customFormat="1" ht="18.95" customHeight="1" x14ac:dyDescent="0.15">
      <c r="A49" s="134"/>
      <c r="B49" s="134"/>
      <c r="C49" s="100"/>
      <c r="D49" s="99"/>
      <c r="E49" s="103"/>
      <c r="F49" s="105"/>
      <c r="G49" s="106"/>
      <c r="H49" s="57" t="s">
        <v>8</v>
      </c>
      <c r="I49" s="58"/>
      <c r="J49" s="84"/>
      <c r="K49" s="85"/>
      <c r="L49" s="53"/>
      <c r="M49" s="26"/>
      <c r="N49" s="71"/>
      <c r="O49" s="72"/>
      <c r="P49" s="78"/>
      <c r="Q49" s="79"/>
      <c r="R49" s="79"/>
      <c r="S49" s="79"/>
      <c r="T49" s="79"/>
      <c r="U49" s="79"/>
      <c r="V49" s="79"/>
      <c r="W49" s="79"/>
      <c r="X49" s="79"/>
      <c r="Y49" s="79"/>
      <c r="Z49" s="182"/>
    </row>
    <row r="50" spans="1:26" s="6" customFormat="1" ht="18.95" customHeight="1" x14ac:dyDescent="0.15">
      <c r="A50" s="134"/>
      <c r="B50" s="134"/>
      <c r="C50" s="100"/>
      <c r="D50" s="99"/>
      <c r="E50" s="103"/>
      <c r="F50" s="105"/>
      <c r="G50" s="106"/>
      <c r="H50" s="57" t="s">
        <v>9</v>
      </c>
      <c r="I50" s="58"/>
      <c r="J50" s="86"/>
      <c r="K50" s="87"/>
      <c r="L50" s="53"/>
      <c r="M50" s="26"/>
      <c r="N50" s="71"/>
      <c r="O50" s="72"/>
      <c r="P50" s="78"/>
      <c r="Q50" s="79"/>
      <c r="R50" s="79"/>
      <c r="S50" s="79"/>
      <c r="T50" s="79"/>
      <c r="U50" s="79"/>
      <c r="V50" s="79"/>
      <c r="W50" s="79"/>
      <c r="X50" s="79"/>
      <c r="Y50" s="79"/>
      <c r="Z50" s="182"/>
    </row>
    <row r="51" spans="1:26" s="6" customFormat="1" ht="18.95" customHeight="1" x14ac:dyDescent="0.15">
      <c r="A51" s="134"/>
      <c r="B51" s="134"/>
      <c r="C51" s="100"/>
      <c r="D51" s="99"/>
      <c r="E51" s="103"/>
      <c r="F51" s="105"/>
      <c r="G51" s="106"/>
      <c r="H51" s="116" t="s">
        <v>10</v>
      </c>
      <c r="I51" s="117"/>
      <c r="J51" s="118"/>
      <c r="K51" s="119"/>
      <c r="L51" s="54"/>
      <c r="M51" s="55"/>
      <c r="N51" s="111"/>
      <c r="O51" s="112"/>
      <c r="P51" s="113"/>
      <c r="Q51" s="114"/>
      <c r="R51" s="114"/>
      <c r="S51" s="114"/>
      <c r="T51" s="114"/>
      <c r="U51" s="114"/>
      <c r="V51" s="114"/>
      <c r="W51" s="114"/>
      <c r="X51" s="114"/>
      <c r="Y51" s="114"/>
      <c r="Z51" s="183"/>
    </row>
    <row r="52" spans="1:26" s="6" customFormat="1" ht="18.95" customHeight="1" x14ac:dyDescent="0.15">
      <c r="A52" s="134"/>
      <c r="B52" s="134"/>
      <c r="C52" s="98" t="str">
        <f t="shared" ref="C52" si="25">IF($A52="","",$F48+1)</f>
        <v/>
      </c>
      <c r="D52" s="99" t="str">
        <f t="shared" ref="D52" si="26">IF($A52="","",$D48+1)</f>
        <v/>
      </c>
      <c r="E52" s="103" t="s">
        <v>6</v>
      </c>
      <c r="F52" s="105"/>
      <c r="G52" s="106"/>
      <c r="H52" s="109" t="s">
        <v>7</v>
      </c>
      <c r="I52" s="110"/>
      <c r="J52" s="67"/>
      <c r="K52" s="68"/>
      <c r="L52" s="51" t="str">
        <f t="shared" ref="L52" si="27">IF($A52="","",SUM($J52:$J55))</f>
        <v/>
      </c>
      <c r="M52" s="52"/>
      <c r="N52" s="69"/>
      <c r="O52" s="70"/>
      <c r="P52" s="75"/>
      <c r="Q52" s="76"/>
      <c r="R52" s="76"/>
      <c r="S52" s="76"/>
      <c r="T52" s="76"/>
      <c r="U52" s="76"/>
      <c r="V52" s="76"/>
      <c r="W52" s="76"/>
      <c r="X52" s="76"/>
      <c r="Y52" s="76"/>
      <c r="Z52" s="181"/>
    </row>
    <row r="53" spans="1:26" s="6" customFormat="1" ht="18.95" customHeight="1" x14ac:dyDescent="0.15">
      <c r="A53" s="134"/>
      <c r="B53" s="134"/>
      <c r="C53" s="100"/>
      <c r="D53" s="99"/>
      <c r="E53" s="103"/>
      <c r="F53" s="105"/>
      <c r="G53" s="106"/>
      <c r="H53" s="57" t="s">
        <v>8</v>
      </c>
      <c r="I53" s="58"/>
      <c r="J53" s="84"/>
      <c r="K53" s="85"/>
      <c r="L53" s="53"/>
      <c r="M53" s="26"/>
      <c r="N53" s="71"/>
      <c r="O53" s="72"/>
      <c r="P53" s="78"/>
      <c r="Q53" s="79"/>
      <c r="R53" s="79"/>
      <c r="S53" s="79"/>
      <c r="T53" s="79"/>
      <c r="U53" s="79"/>
      <c r="V53" s="79"/>
      <c r="W53" s="79"/>
      <c r="X53" s="79"/>
      <c r="Y53" s="79"/>
      <c r="Z53" s="182"/>
    </row>
    <row r="54" spans="1:26" s="6" customFormat="1" ht="18.95" customHeight="1" x14ac:dyDescent="0.15">
      <c r="A54" s="134"/>
      <c r="B54" s="134"/>
      <c r="C54" s="100"/>
      <c r="D54" s="99"/>
      <c r="E54" s="103"/>
      <c r="F54" s="105"/>
      <c r="G54" s="106"/>
      <c r="H54" s="57" t="s">
        <v>9</v>
      </c>
      <c r="I54" s="58"/>
      <c r="J54" s="86"/>
      <c r="K54" s="87"/>
      <c r="L54" s="53"/>
      <c r="M54" s="26"/>
      <c r="N54" s="71"/>
      <c r="O54" s="72"/>
      <c r="P54" s="78"/>
      <c r="Q54" s="79"/>
      <c r="R54" s="79"/>
      <c r="S54" s="79"/>
      <c r="T54" s="79"/>
      <c r="U54" s="79"/>
      <c r="V54" s="79"/>
      <c r="W54" s="79"/>
      <c r="X54" s="79"/>
      <c r="Y54" s="79"/>
      <c r="Z54" s="182"/>
    </row>
    <row r="55" spans="1:26" s="6" customFormat="1" ht="18.95" customHeight="1" x14ac:dyDescent="0.15">
      <c r="A55" s="134"/>
      <c r="B55" s="134"/>
      <c r="C55" s="100"/>
      <c r="D55" s="99"/>
      <c r="E55" s="103"/>
      <c r="F55" s="105"/>
      <c r="G55" s="106"/>
      <c r="H55" s="116" t="s">
        <v>10</v>
      </c>
      <c r="I55" s="117"/>
      <c r="J55" s="118"/>
      <c r="K55" s="119"/>
      <c r="L55" s="54"/>
      <c r="M55" s="55"/>
      <c r="N55" s="111"/>
      <c r="O55" s="112"/>
      <c r="P55" s="113"/>
      <c r="Q55" s="114"/>
      <c r="R55" s="114"/>
      <c r="S55" s="114"/>
      <c r="T55" s="114"/>
      <c r="U55" s="114"/>
      <c r="V55" s="114"/>
      <c r="W55" s="114"/>
      <c r="X55" s="114"/>
      <c r="Y55" s="114"/>
      <c r="Z55" s="183"/>
    </row>
    <row r="56" spans="1:26" s="6" customFormat="1" ht="18.95" customHeight="1" x14ac:dyDescent="0.15">
      <c r="A56" s="134"/>
      <c r="B56" s="134"/>
      <c r="C56" s="98" t="str">
        <f t="shared" ref="C56" si="28">IF($A56="","",$F52+1)</f>
        <v/>
      </c>
      <c r="D56" s="99" t="str">
        <f t="shared" ref="D56" si="29">IF($A56="","",$D52+1)</f>
        <v/>
      </c>
      <c r="E56" s="103" t="s">
        <v>6</v>
      </c>
      <c r="F56" s="105"/>
      <c r="G56" s="106"/>
      <c r="H56" s="109" t="s">
        <v>7</v>
      </c>
      <c r="I56" s="110"/>
      <c r="J56" s="67"/>
      <c r="K56" s="68"/>
      <c r="L56" s="51" t="str">
        <f t="shared" ref="L56" si="30">IF($A56="","",SUM($J56:$J59))</f>
        <v/>
      </c>
      <c r="M56" s="52"/>
      <c r="N56" s="69"/>
      <c r="O56" s="70"/>
      <c r="P56" s="75"/>
      <c r="Q56" s="76"/>
      <c r="R56" s="76"/>
      <c r="S56" s="76"/>
      <c r="T56" s="76"/>
      <c r="U56" s="76"/>
      <c r="V56" s="76"/>
      <c r="W56" s="76"/>
      <c r="X56" s="76"/>
      <c r="Y56" s="76"/>
      <c r="Z56" s="181"/>
    </row>
    <row r="57" spans="1:26" s="6" customFormat="1" ht="18.95" customHeight="1" x14ac:dyDescent="0.15">
      <c r="A57" s="134"/>
      <c r="B57" s="134"/>
      <c r="C57" s="100"/>
      <c r="D57" s="99"/>
      <c r="E57" s="103"/>
      <c r="F57" s="105"/>
      <c r="G57" s="106"/>
      <c r="H57" s="57" t="s">
        <v>8</v>
      </c>
      <c r="I57" s="58"/>
      <c r="J57" s="84"/>
      <c r="K57" s="85"/>
      <c r="L57" s="53"/>
      <c r="M57" s="26"/>
      <c r="N57" s="71"/>
      <c r="O57" s="72"/>
      <c r="P57" s="78"/>
      <c r="Q57" s="79"/>
      <c r="R57" s="79"/>
      <c r="S57" s="79"/>
      <c r="T57" s="79"/>
      <c r="U57" s="79"/>
      <c r="V57" s="79"/>
      <c r="W57" s="79"/>
      <c r="X57" s="79"/>
      <c r="Y57" s="79"/>
      <c r="Z57" s="182"/>
    </row>
    <row r="58" spans="1:26" s="6" customFormat="1" ht="18.95" customHeight="1" x14ac:dyDescent="0.15">
      <c r="A58" s="134"/>
      <c r="B58" s="134"/>
      <c r="C58" s="100"/>
      <c r="D58" s="99"/>
      <c r="E58" s="103"/>
      <c r="F58" s="105"/>
      <c r="G58" s="106"/>
      <c r="H58" s="57" t="s">
        <v>9</v>
      </c>
      <c r="I58" s="58"/>
      <c r="J58" s="86"/>
      <c r="K58" s="87"/>
      <c r="L58" s="53"/>
      <c r="M58" s="26"/>
      <c r="N58" s="71"/>
      <c r="O58" s="72"/>
      <c r="P58" s="78"/>
      <c r="Q58" s="79"/>
      <c r="R58" s="79"/>
      <c r="S58" s="79"/>
      <c r="T58" s="79"/>
      <c r="U58" s="79"/>
      <c r="V58" s="79"/>
      <c r="W58" s="79"/>
      <c r="X58" s="79"/>
      <c r="Y58" s="79"/>
      <c r="Z58" s="182"/>
    </row>
    <row r="59" spans="1:26" s="6" customFormat="1" ht="18.95" customHeight="1" x14ac:dyDescent="0.15">
      <c r="A59" s="134"/>
      <c r="B59" s="134"/>
      <c r="C59" s="100"/>
      <c r="D59" s="99"/>
      <c r="E59" s="103"/>
      <c r="F59" s="105"/>
      <c r="G59" s="106"/>
      <c r="H59" s="116" t="s">
        <v>10</v>
      </c>
      <c r="I59" s="117"/>
      <c r="J59" s="118"/>
      <c r="K59" s="119"/>
      <c r="L59" s="54"/>
      <c r="M59" s="55"/>
      <c r="N59" s="111"/>
      <c r="O59" s="112"/>
      <c r="P59" s="113"/>
      <c r="Q59" s="114"/>
      <c r="R59" s="114"/>
      <c r="S59" s="114"/>
      <c r="T59" s="114"/>
      <c r="U59" s="114"/>
      <c r="V59" s="114"/>
      <c r="W59" s="114"/>
      <c r="X59" s="114"/>
      <c r="Y59" s="114"/>
      <c r="Z59" s="183"/>
    </row>
    <row r="60" spans="1:26" s="6" customFormat="1" ht="18.95" customHeight="1" x14ac:dyDescent="0.15">
      <c r="A60" s="134"/>
      <c r="B60" s="134"/>
      <c r="C60" s="98" t="str">
        <f t="shared" ref="C60" si="31">IF($A60="","",$F56+1)</f>
        <v/>
      </c>
      <c r="D60" s="99" t="str">
        <f t="shared" ref="D60" si="32">IF($A60="","",$D56+1)</f>
        <v/>
      </c>
      <c r="E60" s="103" t="s">
        <v>6</v>
      </c>
      <c r="F60" s="105"/>
      <c r="G60" s="106"/>
      <c r="H60" s="109" t="s">
        <v>7</v>
      </c>
      <c r="I60" s="110"/>
      <c r="J60" s="67"/>
      <c r="K60" s="68"/>
      <c r="L60" s="51" t="str">
        <f t="shared" ref="L60" si="33">IF($A60="","",SUM($J60:$J63))</f>
        <v/>
      </c>
      <c r="M60" s="52"/>
      <c r="N60" s="69"/>
      <c r="O60" s="70"/>
      <c r="P60" s="75"/>
      <c r="Q60" s="76"/>
      <c r="R60" s="76"/>
      <c r="S60" s="76"/>
      <c r="T60" s="76"/>
      <c r="U60" s="76"/>
      <c r="V60" s="76"/>
      <c r="W60" s="76"/>
      <c r="X60" s="76"/>
      <c r="Y60" s="76"/>
      <c r="Z60" s="181"/>
    </row>
    <row r="61" spans="1:26" s="6" customFormat="1" ht="18.95" customHeight="1" x14ac:dyDescent="0.15">
      <c r="A61" s="134"/>
      <c r="B61" s="134"/>
      <c r="C61" s="100"/>
      <c r="D61" s="99"/>
      <c r="E61" s="103"/>
      <c r="F61" s="105"/>
      <c r="G61" s="106"/>
      <c r="H61" s="57" t="s">
        <v>8</v>
      </c>
      <c r="I61" s="58"/>
      <c r="J61" s="84"/>
      <c r="K61" s="85"/>
      <c r="L61" s="53"/>
      <c r="M61" s="26"/>
      <c r="N61" s="71"/>
      <c r="O61" s="72"/>
      <c r="P61" s="78"/>
      <c r="Q61" s="79"/>
      <c r="R61" s="79"/>
      <c r="S61" s="79"/>
      <c r="T61" s="79"/>
      <c r="U61" s="79"/>
      <c r="V61" s="79"/>
      <c r="W61" s="79"/>
      <c r="X61" s="79"/>
      <c r="Y61" s="79"/>
      <c r="Z61" s="182"/>
    </row>
    <row r="62" spans="1:26" s="6" customFormat="1" ht="18.95" customHeight="1" x14ac:dyDescent="0.15">
      <c r="A62" s="134"/>
      <c r="B62" s="134"/>
      <c r="C62" s="100"/>
      <c r="D62" s="99"/>
      <c r="E62" s="103"/>
      <c r="F62" s="105"/>
      <c r="G62" s="106"/>
      <c r="H62" s="57" t="s">
        <v>9</v>
      </c>
      <c r="I62" s="58"/>
      <c r="J62" s="86"/>
      <c r="K62" s="87"/>
      <c r="L62" s="53"/>
      <c r="M62" s="26"/>
      <c r="N62" s="71"/>
      <c r="O62" s="72"/>
      <c r="P62" s="78"/>
      <c r="Q62" s="79"/>
      <c r="R62" s="79"/>
      <c r="S62" s="79"/>
      <c r="T62" s="79"/>
      <c r="U62" s="79"/>
      <c r="V62" s="79"/>
      <c r="W62" s="79"/>
      <c r="X62" s="79"/>
      <c r="Y62" s="79"/>
      <c r="Z62" s="182"/>
    </row>
    <row r="63" spans="1:26" s="6" customFormat="1" ht="18.95" customHeight="1" x14ac:dyDescent="0.15">
      <c r="A63" s="134"/>
      <c r="B63" s="134"/>
      <c r="C63" s="100"/>
      <c r="D63" s="99"/>
      <c r="E63" s="103"/>
      <c r="F63" s="105"/>
      <c r="G63" s="106"/>
      <c r="H63" s="116" t="s">
        <v>10</v>
      </c>
      <c r="I63" s="117"/>
      <c r="J63" s="118"/>
      <c r="K63" s="119"/>
      <c r="L63" s="54"/>
      <c r="M63" s="55"/>
      <c r="N63" s="111"/>
      <c r="O63" s="112"/>
      <c r="P63" s="113"/>
      <c r="Q63" s="114"/>
      <c r="R63" s="114"/>
      <c r="S63" s="114"/>
      <c r="T63" s="114"/>
      <c r="U63" s="114"/>
      <c r="V63" s="114"/>
      <c r="W63" s="114"/>
      <c r="X63" s="114"/>
      <c r="Y63" s="114"/>
      <c r="Z63" s="183"/>
    </row>
    <row r="64" spans="1:26" s="6" customFormat="1" ht="18.95" customHeight="1" x14ac:dyDescent="0.15">
      <c r="A64" s="134"/>
      <c r="B64" s="134"/>
      <c r="C64" s="98" t="str">
        <f t="shared" ref="C64" si="34">IF($A64="","",$F60+1)</f>
        <v/>
      </c>
      <c r="D64" s="99" t="str">
        <f t="shared" ref="D64" si="35">IF($A64="","",$D60+1)</f>
        <v/>
      </c>
      <c r="E64" s="103" t="s">
        <v>6</v>
      </c>
      <c r="F64" s="105"/>
      <c r="G64" s="106"/>
      <c r="H64" s="109" t="s">
        <v>7</v>
      </c>
      <c r="I64" s="110"/>
      <c r="J64" s="67"/>
      <c r="K64" s="68"/>
      <c r="L64" s="51" t="str">
        <f t="shared" ref="L64" si="36">IF($A64="","",SUM($J64:$J67))</f>
        <v/>
      </c>
      <c r="M64" s="52"/>
      <c r="N64" s="69"/>
      <c r="O64" s="70"/>
      <c r="P64" s="75"/>
      <c r="Q64" s="76"/>
      <c r="R64" s="76"/>
      <c r="S64" s="76"/>
      <c r="T64" s="76"/>
      <c r="U64" s="76"/>
      <c r="V64" s="76"/>
      <c r="W64" s="76"/>
      <c r="X64" s="76"/>
      <c r="Y64" s="76"/>
      <c r="Z64" s="181"/>
    </row>
    <row r="65" spans="1:26" s="6" customFormat="1" ht="18.95" customHeight="1" x14ac:dyDescent="0.15">
      <c r="A65" s="134"/>
      <c r="B65" s="134"/>
      <c r="C65" s="100"/>
      <c r="D65" s="99"/>
      <c r="E65" s="103"/>
      <c r="F65" s="105"/>
      <c r="G65" s="106"/>
      <c r="H65" s="57" t="s">
        <v>8</v>
      </c>
      <c r="I65" s="58"/>
      <c r="J65" s="84"/>
      <c r="K65" s="85"/>
      <c r="L65" s="53"/>
      <c r="M65" s="26"/>
      <c r="N65" s="71"/>
      <c r="O65" s="72"/>
      <c r="P65" s="78"/>
      <c r="Q65" s="79"/>
      <c r="R65" s="79"/>
      <c r="S65" s="79"/>
      <c r="T65" s="79"/>
      <c r="U65" s="79"/>
      <c r="V65" s="79"/>
      <c r="W65" s="79"/>
      <c r="X65" s="79"/>
      <c r="Y65" s="79"/>
      <c r="Z65" s="182"/>
    </row>
    <row r="66" spans="1:26" s="6" customFormat="1" ht="18.95" customHeight="1" x14ac:dyDescent="0.15">
      <c r="A66" s="134"/>
      <c r="B66" s="134"/>
      <c r="C66" s="100"/>
      <c r="D66" s="99"/>
      <c r="E66" s="103"/>
      <c r="F66" s="105"/>
      <c r="G66" s="106"/>
      <c r="H66" s="57" t="s">
        <v>9</v>
      </c>
      <c r="I66" s="58"/>
      <c r="J66" s="86"/>
      <c r="K66" s="87"/>
      <c r="L66" s="53"/>
      <c r="M66" s="26"/>
      <c r="N66" s="71"/>
      <c r="O66" s="72"/>
      <c r="P66" s="78"/>
      <c r="Q66" s="79"/>
      <c r="R66" s="79"/>
      <c r="S66" s="79"/>
      <c r="T66" s="79"/>
      <c r="U66" s="79"/>
      <c r="V66" s="79"/>
      <c r="W66" s="79"/>
      <c r="X66" s="79"/>
      <c r="Y66" s="79"/>
      <c r="Z66" s="182"/>
    </row>
    <row r="67" spans="1:26" s="6" customFormat="1" ht="18.95" customHeight="1" x14ac:dyDescent="0.15">
      <c r="A67" s="134"/>
      <c r="B67" s="134"/>
      <c r="C67" s="100"/>
      <c r="D67" s="99"/>
      <c r="E67" s="103"/>
      <c r="F67" s="105"/>
      <c r="G67" s="106"/>
      <c r="H67" s="116" t="s">
        <v>10</v>
      </c>
      <c r="I67" s="117"/>
      <c r="J67" s="118"/>
      <c r="K67" s="119"/>
      <c r="L67" s="54"/>
      <c r="M67" s="55"/>
      <c r="N67" s="111"/>
      <c r="O67" s="112"/>
      <c r="P67" s="113"/>
      <c r="Q67" s="114"/>
      <c r="R67" s="114"/>
      <c r="S67" s="114"/>
      <c r="T67" s="114"/>
      <c r="U67" s="114"/>
      <c r="V67" s="114"/>
      <c r="W67" s="114"/>
      <c r="X67" s="114"/>
      <c r="Y67" s="114"/>
      <c r="Z67" s="183"/>
    </row>
    <row r="68" spans="1:26" s="6" customFormat="1" ht="18.95" customHeight="1" x14ac:dyDescent="0.15">
      <c r="A68" s="134"/>
      <c r="B68" s="134"/>
      <c r="C68" s="98" t="str">
        <f t="shared" ref="C68" si="37">IF($A68="","",$F64+1)</f>
        <v/>
      </c>
      <c r="D68" s="99" t="str">
        <f t="shared" ref="D68" si="38">IF($A68="","",$D64+1)</f>
        <v/>
      </c>
      <c r="E68" s="103" t="s">
        <v>6</v>
      </c>
      <c r="F68" s="105"/>
      <c r="G68" s="106"/>
      <c r="H68" s="109" t="s">
        <v>7</v>
      </c>
      <c r="I68" s="110"/>
      <c r="J68" s="67"/>
      <c r="K68" s="68"/>
      <c r="L68" s="51" t="str">
        <f t="shared" ref="L68" si="39">IF($A68="","",SUM($J68:$J71))</f>
        <v/>
      </c>
      <c r="M68" s="52"/>
      <c r="N68" s="69"/>
      <c r="O68" s="70"/>
      <c r="P68" s="75"/>
      <c r="Q68" s="76"/>
      <c r="R68" s="76"/>
      <c r="S68" s="76"/>
      <c r="T68" s="76"/>
      <c r="U68" s="76"/>
      <c r="V68" s="76"/>
      <c r="W68" s="76"/>
      <c r="X68" s="76"/>
      <c r="Y68" s="76"/>
      <c r="Z68" s="181"/>
    </row>
    <row r="69" spans="1:26" s="6" customFormat="1" ht="18.95" customHeight="1" x14ac:dyDescent="0.15">
      <c r="A69" s="134"/>
      <c r="B69" s="134"/>
      <c r="C69" s="100"/>
      <c r="D69" s="99"/>
      <c r="E69" s="103"/>
      <c r="F69" s="105"/>
      <c r="G69" s="106"/>
      <c r="H69" s="57" t="s">
        <v>8</v>
      </c>
      <c r="I69" s="58"/>
      <c r="J69" s="84"/>
      <c r="K69" s="85"/>
      <c r="L69" s="53"/>
      <c r="M69" s="26"/>
      <c r="N69" s="71"/>
      <c r="O69" s="72"/>
      <c r="P69" s="78"/>
      <c r="Q69" s="79"/>
      <c r="R69" s="79"/>
      <c r="S69" s="79"/>
      <c r="T69" s="79"/>
      <c r="U69" s="79"/>
      <c r="V69" s="79"/>
      <c r="W69" s="79"/>
      <c r="X69" s="79"/>
      <c r="Y69" s="79"/>
      <c r="Z69" s="182"/>
    </row>
    <row r="70" spans="1:26" s="6" customFormat="1" ht="18.95" customHeight="1" x14ac:dyDescent="0.15">
      <c r="A70" s="134"/>
      <c r="B70" s="134"/>
      <c r="C70" s="100"/>
      <c r="D70" s="99"/>
      <c r="E70" s="103"/>
      <c r="F70" s="105"/>
      <c r="G70" s="106"/>
      <c r="H70" s="57" t="s">
        <v>9</v>
      </c>
      <c r="I70" s="58"/>
      <c r="J70" s="86"/>
      <c r="K70" s="87"/>
      <c r="L70" s="53"/>
      <c r="M70" s="26"/>
      <c r="N70" s="71"/>
      <c r="O70" s="72"/>
      <c r="P70" s="78"/>
      <c r="Q70" s="79"/>
      <c r="R70" s="79"/>
      <c r="S70" s="79"/>
      <c r="T70" s="79"/>
      <c r="U70" s="79"/>
      <c r="V70" s="79"/>
      <c r="W70" s="79"/>
      <c r="X70" s="79"/>
      <c r="Y70" s="79"/>
      <c r="Z70" s="182"/>
    </row>
    <row r="71" spans="1:26" s="6" customFormat="1" ht="18.95" customHeight="1" thickBot="1" x14ac:dyDescent="0.2">
      <c r="A71" s="184"/>
      <c r="B71" s="184"/>
      <c r="C71" s="101"/>
      <c r="D71" s="102"/>
      <c r="E71" s="104"/>
      <c r="F71" s="107"/>
      <c r="G71" s="108"/>
      <c r="H71" s="88" t="s">
        <v>10</v>
      </c>
      <c r="I71" s="89"/>
      <c r="J71" s="90"/>
      <c r="K71" s="91"/>
      <c r="L71" s="92"/>
      <c r="M71" s="93"/>
      <c r="N71" s="73"/>
      <c r="O71" s="74"/>
      <c r="P71" s="81"/>
      <c r="Q71" s="82"/>
      <c r="R71" s="82"/>
      <c r="S71" s="82"/>
      <c r="T71" s="82"/>
      <c r="U71" s="82"/>
      <c r="V71" s="82"/>
      <c r="W71" s="82"/>
      <c r="X71" s="82"/>
      <c r="Y71" s="82"/>
      <c r="Z71" s="185"/>
    </row>
    <row r="72" spans="1:26" s="6" customFormat="1" ht="18.95" customHeight="1" thickTop="1" x14ac:dyDescent="0.15">
      <c r="A72" s="188" t="s">
        <v>14</v>
      </c>
      <c r="B72" s="30"/>
      <c r="C72" s="30"/>
      <c r="D72" s="30"/>
      <c r="E72" s="30"/>
      <c r="F72" s="30"/>
      <c r="G72" s="31"/>
      <c r="H72" s="65" t="s">
        <v>7</v>
      </c>
      <c r="I72" s="66"/>
      <c r="J72" s="23">
        <f>J12+J16+J20+J24+J28+J32+J36+J40+J44+J48+J52+J56+J60+J64+J68</f>
        <v>0</v>
      </c>
      <c r="K72" s="24"/>
      <c r="L72" s="25">
        <f>IF(AND(L12="",L16="",L20="",L24="",L28="",L32="",L36="",L40="",L44="",L48="",L52="",L56="",L60="",L64="",L68=""),"",SUM(L12:L71))</f>
        <v>224</v>
      </c>
      <c r="M72" s="26"/>
      <c r="N72" s="35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192"/>
    </row>
    <row r="73" spans="1:26" s="6" customFormat="1" ht="18.95" customHeight="1" x14ac:dyDescent="0.15">
      <c r="A73" s="188"/>
      <c r="B73" s="30"/>
      <c r="C73" s="30"/>
      <c r="D73" s="30"/>
      <c r="E73" s="30"/>
      <c r="F73" s="30"/>
      <c r="G73" s="31"/>
      <c r="H73" s="57" t="s">
        <v>8</v>
      </c>
      <c r="I73" s="58"/>
      <c r="J73" s="26">
        <f>J13+J17+J21+J25+J29+J33+J37+J41+J45+J49+J53+J57+J61+J65+J69</f>
        <v>0</v>
      </c>
      <c r="K73" s="56"/>
      <c r="L73" s="25"/>
      <c r="M73" s="26"/>
      <c r="N73" s="38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193"/>
    </row>
    <row r="74" spans="1:26" s="6" customFormat="1" ht="18.95" customHeight="1" x14ac:dyDescent="0.15">
      <c r="A74" s="188"/>
      <c r="B74" s="30"/>
      <c r="C74" s="30"/>
      <c r="D74" s="30"/>
      <c r="E74" s="30"/>
      <c r="F74" s="30"/>
      <c r="G74" s="31"/>
      <c r="H74" s="57" t="s">
        <v>9</v>
      </c>
      <c r="I74" s="58"/>
      <c r="J74" s="59">
        <f>J14+J18+J22+J26+J30+J34+J38+J42+J46+J50+J54+J58+J62+J66+J70</f>
        <v>0</v>
      </c>
      <c r="K74" s="60"/>
      <c r="L74" s="25"/>
      <c r="M74" s="26"/>
      <c r="N74" s="38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193"/>
    </row>
    <row r="75" spans="1:26" s="6" customFormat="1" ht="18.95" customHeight="1" x14ac:dyDescent="0.15">
      <c r="A75" s="189"/>
      <c r="B75" s="190"/>
      <c r="C75" s="190"/>
      <c r="D75" s="190"/>
      <c r="E75" s="190"/>
      <c r="F75" s="190"/>
      <c r="G75" s="191"/>
      <c r="H75" s="116" t="s">
        <v>10</v>
      </c>
      <c r="I75" s="117"/>
      <c r="J75" s="186">
        <f>J15+J19+J23+J27+J31+J35+J39+J43+J47+J51+J55+J59+J63+J67+J71</f>
        <v>224</v>
      </c>
      <c r="K75" s="187"/>
      <c r="L75" s="122"/>
      <c r="M75" s="55"/>
      <c r="N75" s="194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6"/>
    </row>
    <row r="76" spans="1:26" s="6" customFormat="1" ht="15.95" customHeight="1" x14ac:dyDescent="0.15">
      <c r="A76" s="8"/>
      <c r="B76" s="12"/>
      <c r="C76" s="12"/>
      <c r="D76" s="12"/>
      <c r="E76" s="12"/>
      <c r="F76" s="12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4.95" customHeight="1" x14ac:dyDescent="0.1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4"/>
      <c r="V77" s="13"/>
      <c r="W77" s="13"/>
      <c r="X77" s="13"/>
      <c r="Y77" s="13"/>
      <c r="Z77" s="13"/>
    </row>
    <row r="78" spans="1:26" ht="24.95" customHeight="1" x14ac:dyDescent="0.15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5"/>
      <c r="R78" s="13"/>
      <c r="S78" s="16"/>
      <c r="T78" s="16"/>
      <c r="U78" s="16"/>
      <c r="V78" s="16"/>
      <c r="W78" s="16"/>
      <c r="X78" s="16"/>
      <c r="Y78" s="16"/>
      <c r="Z78" s="16"/>
    </row>
    <row r="79" spans="1:26" ht="24.95" customHeight="1" x14ac:dyDescent="0.15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4.95" customHeight="1" x14ac:dyDescent="0.15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2:26" ht="24.95" customHeight="1" x14ac:dyDescent="0.15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2:26" ht="24.95" customHeight="1" x14ac:dyDescent="0.15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5"/>
      <c r="R82" s="15"/>
      <c r="S82" s="15"/>
      <c r="T82" s="15"/>
      <c r="U82" s="15"/>
      <c r="V82" s="15"/>
      <c r="W82" s="15"/>
      <c r="X82" s="15"/>
      <c r="Y82" s="15"/>
      <c r="Z82" s="15"/>
    </row>
  </sheetData>
  <mergeCells count="254">
    <mergeCell ref="J75:K75"/>
    <mergeCell ref="A72:G75"/>
    <mergeCell ref="H72:I72"/>
    <mergeCell ref="J72:K72"/>
    <mergeCell ref="L72:M75"/>
    <mergeCell ref="N72:Z75"/>
    <mergeCell ref="H73:I73"/>
    <mergeCell ref="J73:K73"/>
    <mergeCell ref="H74:I74"/>
    <mergeCell ref="J74:K74"/>
    <mergeCell ref="H75:I75"/>
    <mergeCell ref="L68:M71"/>
    <mergeCell ref="N68:O71"/>
    <mergeCell ref="P68:Z71"/>
    <mergeCell ref="H69:I69"/>
    <mergeCell ref="J69:K69"/>
    <mergeCell ref="H70:I70"/>
    <mergeCell ref="J70:K70"/>
    <mergeCell ref="H71:I71"/>
    <mergeCell ref="J71:K71"/>
    <mergeCell ref="A60:B63"/>
    <mergeCell ref="C60:D63"/>
    <mergeCell ref="E60:E63"/>
    <mergeCell ref="F60:G63"/>
    <mergeCell ref="H60:I60"/>
    <mergeCell ref="J60:K60"/>
    <mergeCell ref="L64:M67"/>
    <mergeCell ref="N64:O67"/>
    <mergeCell ref="P64:Z67"/>
    <mergeCell ref="H65:I65"/>
    <mergeCell ref="J65:K65"/>
    <mergeCell ref="H66:I66"/>
    <mergeCell ref="J66:K66"/>
    <mergeCell ref="H67:I67"/>
    <mergeCell ref="J67:K67"/>
    <mergeCell ref="H64:I64"/>
    <mergeCell ref="J64:K64"/>
    <mergeCell ref="A68:B71"/>
    <mergeCell ref="C68:D71"/>
    <mergeCell ref="E68:E71"/>
    <mergeCell ref="F68:G71"/>
    <mergeCell ref="H68:I68"/>
    <mergeCell ref="J68:K68"/>
    <mergeCell ref="A64:B67"/>
    <mergeCell ref="C64:D67"/>
    <mergeCell ref="E64:E67"/>
    <mergeCell ref="F64:G67"/>
    <mergeCell ref="A56:B59"/>
    <mergeCell ref="C56:D59"/>
    <mergeCell ref="E56:E59"/>
    <mergeCell ref="F56:G59"/>
    <mergeCell ref="H56:I56"/>
    <mergeCell ref="J56:K56"/>
    <mergeCell ref="L60:M63"/>
    <mergeCell ref="N60:O63"/>
    <mergeCell ref="P60:Z63"/>
    <mergeCell ref="L56:M59"/>
    <mergeCell ref="N56:O59"/>
    <mergeCell ref="P56:Z59"/>
    <mergeCell ref="H57:I57"/>
    <mergeCell ref="J57:K57"/>
    <mergeCell ref="H58:I58"/>
    <mergeCell ref="J58:K58"/>
    <mergeCell ref="H59:I59"/>
    <mergeCell ref="J59:K59"/>
    <mergeCell ref="H61:I61"/>
    <mergeCell ref="J61:K61"/>
    <mergeCell ref="H62:I62"/>
    <mergeCell ref="J62:K62"/>
    <mergeCell ref="H63:I63"/>
    <mergeCell ref="J63:K63"/>
    <mergeCell ref="L52:M55"/>
    <mergeCell ref="N52:O55"/>
    <mergeCell ref="P52:Z55"/>
    <mergeCell ref="H53:I53"/>
    <mergeCell ref="J53:K53"/>
    <mergeCell ref="H54:I54"/>
    <mergeCell ref="J54:K54"/>
    <mergeCell ref="H55:I55"/>
    <mergeCell ref="J55:K55"/>
    <mergeCell ref="A44:B47"/>
    <mergeCell ref="C44:D47"/>
    <mergeCell ref="E44:E47"/>
    <mergeCell ref="F44:G47"/>
    <mergeCell ref="H44:I44"/>
    <mergeCell ref="J44:K44"/>
    <mergeCell ref="L48:M51"/>
    <mergeCell ref="N48:O51"/>
    <mergeCell ref="P48:Z51"/>
    <mergeCell ref="H49:I49"/>
    <mergeCell ref="J49:K49"/>
    <mergeCell ref="H50:I50"/>
    <mergeCell ref="J50:K50"/>
    <mergeCell ref="H51:I51"/>
    <mergeCell ref="J51:K51"/>
    <mergeCell ref="H48:I48"/>
    <mergeCell ref="J48:K48"/>
    <mergeCell ref="A52:B55"/>
    <mergeCell ref="C52:D55"/>
    <mergeCell ref="E52:E55"/>
    <mergeCell ref="F52:G55"/>
    <mergeCell ref="H52:I52"/>
    <mergeCell ref="J52:K52"/>
    <mergeCell ref="A48:B51"/>
    <mergeCell ref="C48:D51"/>
    <mergeCell ref="E48:E51"/>
    <mergeCell ref="F48:G51"/>
    <mergeCell ref="A40:B43"/>
    <mergeCell ref="C40:D43"/>
    <mergeCell ref="E40:E43"/>
    <mergeCell ref="F40:G43"/>
    <mergeCell ref="H40:I40"/>
    <mergeCell ref="J40:K40"/>
    <mergeCell ref="L44:M47"/>
    <mergeCell ref="N44:O47"/>
    <mergeCell ref="P44:Z47"/>
    <mergeCell ref="L40:M43"/>
    <mergeCell ref="N40:O43"/>
    <mergeCell ref="P40:Z43"/>
    <mergeCell ref="H41:I41"/>
    <mergeCell ref="J41:K41"/>
    <mergeCell ref="H42:I42"/>
    <mergeCell ref="J42:K42"/>
    <mergeCell ref="H43:I43"/>
    <mergeCell ref="J43:K43"/>
    <mergeCell ref="H45:I45"/>
    <mergeCell ref="J45:K45"/>
    <mergeCell ref="H46:I46"/>
    <mergeCell ref="J46:K46"/>
    <mergeCell ref="H47:I47"/>
    <mergeCell ref="J47:K47"/>
    <mergeCell ref="L36:M39"/>
    <mergeCell ref="N36:O39"/>
    <mergeCell ref="P36:Z39"/>
    <mergeCell ref="H37:I37"/>
    <mergeCell ref="J37:K37"/>
    <mergeCell ref="H38:I38"/>
    <mergeCell ref="J38:K38"/>
    <mergeCell ref="H39:I39"/>
    <mergeCell ref="J39:K39"/>
    <mergeCell ref="A28:B31"/>
    <mergeCell ref="C28:D31"/>
    <mergeCell ref="E28:E31"/>
    <mergeCell ref="F28:G31"/>
    <mergeCell ref="H28:I28"/>
    <mergeCell ref="J28:K28"/>
    <mergeCell ref="L32:M35"/>
    <mergeCell ref="N32:O35"/>
    <mergeCell ref="P32:Z35"/>
    <mergeCell ref="H33:I33"/>
    <mergeCell ref="J33:K33"/>
    <mergeCell ref="H34:I34"/>
    <mergeCell ref="J34:K34"/>
    <mergeCell ref="H35:I35"/>
    <mergeCell ref="J35:K35"/>
    <mergeCell ref="H32:I32"/>
    <mergeCell ref="J32:K32"/>
    <mergeCell ref="A36:B39"/>
    <mergeCell ref="C36:D39"/>
    <mergeCell ref="E36:E39"/>
    <mergeCell ref="F36:G39"/>
    <mergeCell ref="H36:I36"/>
    <mergeCell ref="J36:K36"/>
    <mergeCell ref="A32:B35"/>
    <mergeCell ref="C32:D35"/>
    <mergeCell ref="E32:E35"/>
    <mergeCell ref="F32:G35"/>
    <mergeCell ref="A24:B27"/>
    <mergeCell ref="C24:D27"/>
    <mergeCell ref="E24:E27"/>
    <mergeCell ref="F24:G27"/>
    <mergeCell ref="H24:I24"/>
    <mergeCell ref="J24:K24"/>
    <mergeCell ref="L28:M31"/>
    <mergeCell ref="N28:O31"/>
    <mergeCell ref="P28:Z31"/>
    <mergeCell ref="L24:M27"/>
    <mergeCell ref="N24:O27"/>
    <mergeCell ref="P24:Z27"/>
    <mergeCell ref="H25:I25"/>
    <mergeCell ref="J25:K25"/>
    <mergeCell ref="H26:I26"/>
    <mergeCell ref="J26:K26"/>
    <mergeCell ref="H27:I27"/>
    <mergeCell ref="J27:K27"/>
    <mergeCell ref="H29:I29"/>
    <mergeCell ref="J29:K29"/>
    <mergeCell ref="H30:I30"/>
    <mergeCell ref="J30:K30"/>
    <mergeCell ref="H31:I31"/>
    <mergeCell ref="J31:K31"/>
    <mergeCell ref="C16:D19"/>
    <mergeCell ref="E16:E19"/>
    <mergeCell ref="F16:G19"/>
    <mergeCell ref="H16:I16"/>
    <mergeCell ref="J16:K16"/>
    <mergeCell ref="L20:M23"/>
    <mergeCell ref="N20:O23"/>
    <mergeCell ref="P20:Z23"/>
    <mergeCell ref="H21:I21"/>
    <mergeCell ref="J21:K21"/>
    <mergeCell ref="H22:I22"/>
    <mergeCell ref="J22:K22"/>
    <mergeCell ref="H23:I23"/>
    <mergeCell ref="J23:K23"/>
    <mergeCell ref="N12:O15"/>
    <mergeCell ref="P12:Z15"/>
    <mergeCell ref="H13:I13"/>
    <mergeCell ref="J13:K13"/>
    <mergeCell ref="H14:I14"/>
    <mergeCell ref="J14:K14"/>
    <mergeCell ref="H15:I15"/>
    <mergeCell ref="J15:K15"/>
    <mergeCell ref="A20:B23"/>
    <mergeCell ref="C20:D23"/>
    <mergeCell ref="E20:E23"/>
    <mergeCell ref="F20:G23"/>
    <mergeCell ref="H20:I20"/>
    <mergeCell ref="J20:K20"/>
    <mergeCell ref="L16:M19"/>
    <mergeCell ref="N16:O19"/>
    <mergeCell ref="P16:Z19"/>
    <mergeCell ref="H17:I17"/>
    <mergeCell ref="J17:K17"/>
    <mergeCell ref="H18:I18"/>
    <mergeCell ref="J18:K18"/>
    <mergeCell ref="H19:I19"/>
    <mergeCell ref="J19:K19"/>
    <mergeCell ref="A16:B19"/>
    <mergeCell ref="A12:B15"/>
    <mergeCell ref="C12:D15"/>
    <mergeCell ref="E12:E15"/>
    <mergeCell ref="F12:G15"/>
    <mergeCell ref="H12:I12"/>
    <mergeCell ref="J12:K12"/>
    <mergeCell ref="A10:B11"/>
    <mergeCell ref="C10:G11"/>
    <mergeCell ref="H10:M10"/>
    <mergeCell ref="L12:M15"/>
    <mergeCell ref="N10:O11"/>
    <mergeCell ref="P10:Z10"/>
    <mergeCell ref="H11:K11"/>
    <mergeCell ref="L11:M11"/>
    <mergeCell ref="P11:Z11"/>
    <mergeCell ref="A1:Z1"/>
    <mergeCell ref="A7:D7"/>
    <mergeCell ref="E7:O7"/>
    <mergeCell ref="P7:S7"/>
    <mergeCell ref="T7:Z7"/>
    <mergeCell ref="A9:B9"/>
    <mergeCell ref="C9:G9"/>
    <mergeCell ref="H9:M9"/>
    <mergeCell ref="N9:O9"/>
    <mergeCell ref="P9:Z9"/>
  </mergeCells>
  <phoneticPr fontId="3"/>
  <conditionalFormatting sqref="F12:G71">
    <cfRule type="expression" dxfId="1" priority="2">
      <formula>$F12&lt;$C12</formula>
    </cfRule>
  </conditionalFormatting>
  <conditionalFormatting sqref="J72:K75">
    <cfRule type="cellIs" dxfId="0" priority="1" operator="equal">
      <formula>0</formula>
    </cfRule>
  </conditionalFormatting>
  <dataValidations count="3">
    <dataValidation type="date" operator="greaterThanOrEqual" allowBlank="1" showInputMessage="1" showErrorMessage="1" sqref="C12:D15 F12:G71" xr:uid="{F63D2A66-FE30-4AC9-976A-52554FC01A4D}">
      <formula1>40868</formula1>
    </dataValidation>
    <dataValidation type="decimal" allowBlank="1" showInputMessage="1" showErrorMessage="1" error="入力可能な値の範囲を超えました。再度ご確認の上、入力してください。" sqref="J12:K71" xr:uid="{5DD749C8-38C6-4151-A873-E72B9E6C52FD}">
      <formula1>0</formula1>
      <formula2>744</formula2>
    </dataValidation>
    <dataValidation type="list" allowBlank="1" showInputMessage="1" showErrorMessage="1" error="入力可能な値の範囲を超えました。再度ご確認の上、入力してください。" sqref="N12:O71" xr:uid="{4A1D725C-F8B5-43A9-AEC6-332A646A5FC2}">
      <formula1>"✔"</formula1>
    </dataValidation>
  </dataValidations>
  <pageMargins left="0.59055118110236227" right="0.59055118110236227" top="0.55118110236220474" bottom="0.15748031496062992" header="0.31496062992125984" footer="0.31496062992125984"/>
  <pageSetup paperSize="9" scale="60" orientation="portrait" r:id="rId1"/>
  <headerFooter>
    <oddHeader>&amp;L&amp;"BIZ UDPゴシック,標準"&amp;16様式第４号別紙2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FM</vt:lpstr>
      <vt:lpstr>記載例</vt:lpstr>
      <vt:lpstr>FM!Print_Area</vt:lpstr>
      <vt:lpstr>記載例!Print_Area</vt:lpstr>
    </vt:vector>
  </TitlesOfParts>
  <Company>株式会社 パソナ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久能 親/パソナ</dc:creator>
  <cp:lastModifiedBy>山﨑 香澄/パソナ</cp:lastModifiedBy>
  <cp:lastPrinted>2023-02-24T01:54:41Z</cp:lastPrinted>
  <dcterms:created xsi:type="dcterms:W3CDTF">2018-03-26T23:52:15Z</dcterms:created>
  <dcterms:modified xsi:type="dcterms:W3CDTF">2025-03-19T06:15:10Z</dcterms:modified>
</cp:coreProperties>
</file>